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ublicict-my.sharepoint.com/personal/katy_ledgard_breckland_gov_uk/Documents/Accessibility Testing/Accessible documents/Finance/GPC and Expenditures/2025/GPC/"/>
    </mc:Choice>
  </mc:AlternateContent>
  <xr:revisionPtr revIDLastSave="2" documentId="8_{3CF289BD-484B-4C08-9F87-E8BFBF6D43B9}" xr6:coauthVersionLast="47" xr6:coauthVersionMax="47" xr10:uidLastSave="{E0AD039B-E35D-4AE1-BE60-B3AEBB200B76}"/>
  <bookViews>
    <workbookView xWindow="28680" yWindow="-120" windowWidth="29040" windowHeight="15720" xr2:uid="{D28FBA29-1950-4CD9-8412-40B5C0CA3AD0}"/>
  </bookViews>
  <sheets>
    <sheet name="November  Report" sheetId="1" r:id="rId1"/>
  </sheets>
  <externalReferences>
    <externalReference r:id="rId2"/>
  </externalReferences>
  <definedNames>
    <definedName name="_Fill" hidden="1">#REF!</definedName>
    <definedName name="_xlnm._FilterDatabase" localSheetId="0" hidden="1">'November  Report'!$A$2:$E$48</definedName>
    <definedName name="_Rep1">#REF!</definedName>
    <definedName name="A">#N/A</definedName>
    <definedName name="journal1">#REF!</definedName>
    <definedName name="Journal2">#REF!</definedName>
    <definedName name="_xlnm.Print_Area" localSheetId="0">'November  Report'!$A$1:$E$253</definedName>
    <definedName name="Print_Area_MI">#REF!</definedName>
    <definedName name="_xlnm.Print_Titles" localSheetId="0">'November  Report'!$1:$2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3" i="1" l="1"/>
  <c r="D253" i="1"/>
  <c r="C253" i="1"/>
  <c r="B253" i="1"/>
  <c r="A253" i="1"/>
  <c r="E252" i="1"/>
  <c r="D252" i="1"/>
  <c r="C252" i="1"/>
  <c r="B252" i="1"/>
  <c r="A252" i="1"/>
  <c r="E251" i="1"/>
  <c r="D251" i="1"/>
  <c r="C251" i="1"/>
  <c r="B251" i="1"/>
  <c r="A251" i="1"/>
  <c r="E250" i="1"/>
  <c r="D250" i="1"/>
  <c r="C250" i="1"/>
  <c r="B250" i="1"/>
  <c r="A250" i="1"/>
  <c r="E249" i="1"/>
  <c r="D249" i="1"/>
  <c r="C249" i="1"/>
  <c r="B249" i="1"/>
  <c r="A249" i="1"/>
  <c r="E248" i="1"/>
  <c r="D248" i="1"/>
  <c r="C248" i="1"/>
  <c r="B248" i="1"/>
  <c r="A248" i="1"/>
  <c r="E247" i="1"/>
  <c r="D247" i="1"/>
  <c r="C247" i="1"/>
  <c r="B247" i="1"/>
  <c r="A247" i="1"/>
  <c r="E246" i="1"/>
  <c r="D246" i="1"/>
  <c r="C246" i="1"/>
  <c r="B246" i="1"/>
  <c r="A246" i="1"/>
  <c r="E245" i="1"/>
  <c r="D245" i="1"/>
  <c r="C245" i="1"/>
  <c r="B245" i="1"/>
  <c r="A245" i="1"/>
  <c r="E244" i="1"/>
  <c r="D244" i="1"/>
  <c r="C244" i="1"/>
  <c r="B244" i="1"/>
  <c r="A244" i="1"/>
  <c r="E243" i="1"/>
  <c r="D243" i="1"/>
  <c r="C243" i="1"/>
  <c r="B243" i="1"/>
  <c r="A243" i="1"/>
  <c r="E242" i="1"/>
  <c r="D242" i="1"/>
  <c r="C242" i="1"/>
  <c r="B242" i="1"/>
  <c r="A242" i="1"/>
  <c r="E241" i="1"/>
  <c r="D241" i="1"/>
  <c r="C241" i="1"/>
  <c r="B241" i="1"/>
  <c r="A241" i="1"/>
  <c r="E240" i="1"/>
  <c r="D240" i="1"/>
  <c r="C240" i="1"/>
  <c r="B240" i="1"/>
  <c r="A240" i="1"/>
  <c r="E239" i="1"/>
  <c r="D239" i="1"/>
  <c r="C239" i="1"/>
  <c r="B239" i="1"/>
  <c r="A239" i="1"/>
  <c r="E238" i="1"/>
  <c r="D238" i="1"/>
  <c r="C238" i="1"/>
  <c r="B238" i="1"/>
  <c r="A238" i="1"/>
  <c r="E237" i="1"/>
  <c r="D237" i="1"/>
  <c r="C237" i="1"/>
  <c r="B237" i="1"/>
  <c r="A237" i="1"/>
  <c r="E236" i="1"/>
  <c r="D236" i="1"/>
  <c r="C236" i="1"/>
  <c r="B236" i="1"/>
  <c r="A236" i="1"/>
  <c r="E235" i="1"/>
  <c r="D235" i="1"/>
  <c r="C235" i="1"/>
  <c r="B235" i="1"/>
  <c r="A235" i="1"/>
  <c r="E234" i="1"/>
  <c r="D234" i="1"/>
  <c r="C234" i="1"/>
  <c r="B234" i="1"/>
  <c r="A234" i="1"/>
  <c r="E233" i="1"/>
  <c r="D233" i="1"/>
  <c r="C233" i="1"/>
  <c r="B233" i="1"/>
  <c r="A233" i="1"/>
  <c r="E232" i="1"/>
  <c r="D232" i="1"/>
  <c r="C232" i="1"/>
  <c r="B232" i="1"/>
  <c r="A232" i="1"/>
  <c r="E231" i="1"/>
  <c r="D231" i="1"/>
  <c r="C231" i="1"/>
  <c r="B231" i="1"/>
  <c r="A231" i="1"/>
  <c r="E230" i="1"/>
  <c r="D230" i="1"/>
  <c r="C230" i="1"/>
  <c r="B230" i="1"/>
  <c r="A230" i="1"/>
  <c r="E229" i="1"/>
  <c r="D229" i="1"/>
  <c r="C229" i="1"/>
  <c r="B229" i="1"/>
  <c r="A229" i="1"/>
  <c r="E228" i="1"/>
  <c r="D228" i="1"/>
  <c r="C228" i="1"/>
  <c r="B228" i="1"/>
  <c r="A228" i="1"/>
  <c r="E227" i="1"/>
  <c r="D227" i="1"/>
  <c r="C227" i="1"/>
  <c r="B227" i="1"/>
  <c r="A227" i="1"/>
  <c r="E226" i="1"/>
  <c r="D226" i="1"/>
  <c r="C226" i="1"/>
  <c r="B226" i="1"/>
  <c r="A226" i="1"/>
  <c r="E225" i="1"/>
  <c r="D225" i="1"/>
  <c r="C225" i="1"/>
  <c r="B225" i="1"/>
  <c r="A225" i="1"/>
  <c r="E224" i="1"/>
  <c r="D224" i="1"/>
  <c r="C224" i="1"/>
  <c r="B224" i="1"/>
  <c r="A224" i="1"/>
  <c r="E223" i="1"/>
  <c r="D223" i="1"/>
  <c r="C223" i="1"/>
  <c r="B223" i="1"/>
  <c r="A223" i="1"/>
  <c r="E222" i="1"/>
  <c r="D222" i="1"/>
  <c r="C222" i="1"/>
  <c r="B222" i="1"/>
  <c r="A222" i="1"/>
  <c r="E221" i="1"/>
  <c r="D221" i="1"/>
  <c r="C221" i="1"/>
  <c r="B221" i="1"/>
  <c r="A221" i="1"/>
  <c r="E220" i="1"/>
  <c r="D220" i="1"/>
  <c r="C220" i="1"/>
  <c r="B220" i="1"/>
  <c r="A220" i="1"/>
  <c r="E219" i="1"/>
  <c r="D219" i="1"/>
  <c r="C219" i="1"/>
  <c r="B219" i="1"/>
  <c r="A219" i="1"/>
  <c r="E218" i="1"/>
  <c r="D218" i="1"/>
  <c r="C218" i="1"/>
  <c r="B218" i="1"/>
  <c r="A218" i="1"/>
  <c r="E217" i="1"/>
  <c r="D217" i="1"/>
  <c r="C217" i="1"/>
  <c r="B217" i="1"/>
  <c r="A217" i="1"/>
  <c r="E216" i="1"/>
  <c r="D216" i="1"/>
  <c r="C216" i="1"/>
  <c r="B216" i="1"/>
  <c r="A216" i="1"/>
  <c r="E215" i="1"/>
  <c r="D215" i="1"/>
  <c r="C215" i="1"/>
  <c r="B215" i="1"/>
  <c r="A215" i="1"/>
  <c r="E214" i="1"/>
  <c r="D214" i="1"/>
  <c r="C214" i="1"/>
  <c r="B214" i="1"/>
  <c r="A214" i="1"/>
  <c r="E213" i="1"/>
  <c r="D213" i="1"/>
  <c r="C213" i="1"/>
  <c r="B213" i="1"/>
  <c r="A213" i="1"/>
  <c r="E212" i="1"/>
  <c r="D212" i="1"/>
  <c r="C212" i="1"/>
  <c r="B212" i="1"/>
  <c r="A212" i="1"/>
  <c r="E211" i="1"/>
  <c r="D211" i="1"/>
  <c r="C211" i="1"/>
  <c r="B211" i="1"/>
  <c r="A211" i="1"/>
  <c r="E210" i="1"/>
  <c r="D210" i="1"/>
  <c r="C210" i="1"/>
  <c r="B210" i="1"/>
  <c r="A210" i="1"/>
  <c r="E209" i="1"/>
  <c r="D209" i="1"/>
  <c r="C209" i="1"/>
  <c r="B209" i="1"/>
  <c r="A209" i="1"/>
  <c r="E208" i="1"/>
  <c r="D208" i="1"/>
  <c r="C208" i="1"/>
  <c r="B208" i="1"/>
  <c r="A208" i="1"/>
  <c r="E207" i="1"/>
  <c r="D207" i="1"/>
  <c r="C207" i="1"/>
  <c r="B207" i="1"/>
  <c r="A207" i="1"/>
  <c r="E206" i="1"/>
  <c r="D206" i="1"/>
  <c r="C206" i="1"/>
  <c r="B206" i="1"/>
  <c r="A206" i="1"/>
  <c r="E205" i="1"/>
  <c r="D205" i="1"/>
  <c r="C205" i="1"/>
  <c r="B205" i="1"/>
  <c r="A205" i="1"/>
  <c r="E204" i="1"/>
  <c r="D204" i="1"/>
  <c r="C204" i="1"/>
  <c r="B204" i="1"/>
  <c r="A204" i="1"/>
  <c r="E203" i="1"/>
  <c r="D203" i="1"/>
  <c r="C203" i="1"/>
  <c r="B203" i="1"/>
  <c r="A203" i="1"/>
  <c r="E202" i="1"/>
  <c r="D202" i="1"/>
  <c r="C202" i="1"/>
  <c r="B202" i="1"/>
  <c r="A202" i="1"/>
  <c r="E201" i="1"/>
  <c r="D201" i="1"/>
  <c r="C201" i="1"/>
  <c r="B201" i="1"/>
  <c r="A201" i="1"/>
  <c r="E200" i="1"/>
  <c r="D200" i="1"/>
  <c r="C200" i="1"/>
  <c r="B200" i="1"/>
  <c r="A200" i="1"/>
  <c r="E199" i="1"/>
  <c r="D199" i="1"/>
  <c r="C199" i="1"/>
  <c r="B199" i="1"/>
  <c r="A199" i="1"/>
  <c r="E198" i="1"/>
  <c r="D198" i="1"/>
  <c r="C198" i="1"/>
  <c r="B198" i="1"/>
  <c r="A198" i="1"/>
  <c r="E197" i="1"/>
  <c r="D197" i="1"/>
  <c r="C197" i="1"/>
  <c r="B197" i="1"/>
  <c r="A197" i="1"/>
  <c r="E196" i="1"/>
  <c r="D196" i="1"/>
  <c r="C196" i="1"/>
  <c r="B196" i="1"/>
  <c r="A196" i="1"/>
  <c r="E195" i="1"/>
  <c r="D195" i="1"/>
  <c r="C195" i="1"/>
  <c r="B195" i="1"/>
  <c r="A195" i="1"/>
  <c r="E194" i="1"/>
  <c r="D194" i="1"/>
  <c r="C194" i="1"/>
  <c r="B194" i="1"/>
  <c r="A194" i="1"/>
  <c r="E193" i="1"/>
  <c r="D193" i="1"/>
  <c r="C193" i="1"/>
  <c r="B193" i="1"/>
  <c r="A193" i="1"/>
  <c r="E192" i="1"/>
  <c r="D192" i="1"/>
  <c r="C192" i="1"/>
  <c r="B192" i="1"/>
  <c r="A192" i="1"/>
  <c r="E191" i="1"/>
  <c r="D191" i="1"/>
  <c r="C191" i="1"/>
  <c r="B191" i="1"/>
  <c r="A191" i="1"/>
  <c r="E190" i="1"/>
  <c r="D190" i="1"/>
  <c r="C190" i="1"/>
  <c r="B190" i="1"/>
  <c r="A190" i="1"/>
  <c r="E189" i="1"/>
  <c r="D189" i="1"/>
  <c r="C189" i="1"/>
  <c r="B189" i="1"/>
  <c r="A189" i="1"/>
  <c r="E188" i="1"/>
  <c r="D188" i="1"/>
  <c r="C188" i="1"/>
  <c r="B188" i="1"/>
  <c r="A188" i="1"/>
  <c r="E187" i="1"/>
  <c r="D187" i="1"/>
  <c r="C187" i="1"/>
  <c r="B187" i="1"/>
  <c r="A187" i="1"/>
  <c r="E186" i="1"/>
  <c r="D186" i="1"/>
  <c r="C186" i="1"/>
  <c r="B186" i="1"/>
  <c r="A186" i="1"/>
  <c r="E185" i="1"/>
  <c r="D185" i="1"/>
  <c r="C185" i="1"/>
  <c r="B185" i="1"/>
  <c r="A185" i="1"/>
  <c r="E184" i="1"/>
  <c r="D184" i="1"/>
  <c r="C184" i="1"/>
  <c r="B184" i="1"/>
  <c r="A184" i="1"/>
  <c r="E183" i="1"/>
  <c r="D183" i="1"/>
  <c r="C183" i="1"/>
  <c r="B183" i="1"/>
  <c r="A183" i="1"/>
  <c r="E182" i="1"/>
  <c r="D182" i="1"/>
  <c r="C182" i="1"/>
  <c r="B182" i="1"/>
  <c r="A182" i="1"/>
  <c r="E181" i="1"/>
  <c r="D181" i="1"/>
  <c r="C181" i="1"/>
  <c r="B181" i="1"/>
  <c r="A181" i="1"/>
  <c r="E180" i="1"/>
  <c r="D180" i="1"/>
  <c r="C180" i="1"/>
  <c r="B180" i="1"/>
  <c r="A180" i="1"/>
  <c r="E179" i="1"/>
  <c r="D179" i="1"/>
  <c r="C179" i="1"/>
  <c r="B179" i="1"/>
  <c r="A179" i="1"/>
  <c r="E178" i="1"/>
  <c r="D178" i="1"/>
  <c r="C178" i="1"/>
  <c r="B178" i="1"/>
  <c r="A178" i="1"/>
  <c r="E177" i="1"/>
  <c r="D177" i="1"/>
  <c r="C177" i="1"/>
  <c r="B177" i="1"/>
  <c r="A177" i="1"/>
  <c r="E176" i="1"/>
  <c r="D176" i="1"/>
  <c r="C176" i="1"/>
  <c r="B176" i="1"/>
  <c r="A176" i="1"/>
  <c r="E175" i="1"/>
  <c r="D175" i="1"/>
  <c r="C175" i="1"/>
  <c r="B175" i="1"/>
  <c r="A175" i="1"/>
  <c r="E174" i="1"/>
  <c r="D174" i="1"/>
  <c r="C174" i="1"/>
  <c r="B174" i="1"/>
  <c r="A174" i="1"/>
  <c r="E173" i="1"/>
  <c r="D173" i="1"/>
  <c r="C173" i="1"/>
  <c r="B173" i="1"/>
  <c r="A173" i="1"/>
  <c r="E172" i="1"/>
  <c r="D172" i="1"/>
  <c r="C172" i="1"/>
  <c r="B172" i="1"/>
  <c r="A172" i="1"/>
  <c r="E171" i="1"/>
  <c r="D171" i="1"/>
  <c r="C171" i="1"/>
  <c r="B171" i="1"/>
  <c r="A171" i="1"/>
  <c r="E170" i="1"/>
  <c r="D170" i="1"/>
  <c r="C170" i="1"/>
  <c r="B170" i="1"/>
  <c r="A170" i="1"/>
  <c r="E169" i="1"/>
  <c r="D169" i="1"/>
  <c r="C169" i="1"/>
  <c r="B169" i="1"/>
  <c r="A169" i="1"/>
  <c r="E168" i="1"/>
  <c r="D168" i="1"/>
  <c r="C168" i="1"/>
  <c r="B168" i="1"/>
  <c r="A168" i="1"/>
  <c r="E167" i="1"/>
  <c r="D167" i="1"/>
  <c r="C167" i="1"/>
  <c r="B167" i="1"/>
  <c r="A167" i="1"/>
  <c r="E166" i="1"/>
  <c r="D166" i="1"/>
  <c r="C166" i="1"/>
  <c r="B166" i="1"/>
  <c r="A166" i="1"/>
  <c r="E165" i="1"/>
  <c r="D165" i="1"/>
  <c r="C165" i="1"/>
  <c r="B165" i="1"/>
  <c r="A165" i="1"/>
  <c r="E164" i="1"/>
  <c r="D164" i="1"/>
  <c r="C164" i="1"/>
  <c r="B164" i="1"/>
  <c r="A164" i="1"/>
  <c r="E163" i="1"/>
  <c r="D163" i="1"/>
  <c r="C163" i="1"/>
  <c r="B163" i="1"/>
  <c r="A163" i="1"/>
  <c r="E162" i="1"/>
  <c r="D162" i="1"/>
  <c r="C162" i="1"/>
  <c r="B162" i="1"/>
  <c r="A162" i="1"/>
  <c r="E161" i="1"/>
  <c r="D161" i="1"/>
  <c r="C161" i="1"/>
  <c r="B161" i="1"/>
  <c r="A161" i="1"/>
  <c r="E160" i="1"/>
  <c r="D160" i="1"/>
  <c r="C160" i="1"/>
  <c r="B160" i="1"/>
  <c r="A160" i="1"/>
  <c r="E159" i="1"/>
  <c r="D159" i="1"/>
  <c r="C159" i="1"/>
  <c r="B159" i="1"/>
  <c r="A159" i="1"/>
  <c r="E158" i="1"/>
  <c r="D158" i="1"/>
  <c r="C158" i="1"/>
  <c r="B158" i="1"/>
  <c r="A158" i="1"/>
  <c r="E157" i="1"/>
  <c r="D157" i="1"/>
  <c r="C157" i="1"/>
  <c r="B157" i="1"/>
  <c r="A157" i="1"/>
  <c r="E156" i="1"/>
  <c r="D156" i="1"/>
  <c r="C156" i="1"/>
  <c r="B156" i="1"/>
  <c r="A156" i="1"/>
  <c r="E155" i="1"/>
  <c r="D155" i="1"/>
  <c r="C155" i="1"/>
  <c r="B155" i="1"/>
  <c r="A155" i="1"/>
  <c r="E154" i="1"/>
  <c r="D154" i="1"/>
  <c r="C154" i="1"/>
  <c r="B154" i="1"/>
  <c r="A154" i="1"/>
  <c r="E153" i="1"/>
  <c r="D153" i="1"/>
  <c r="C153" i="1"/>
  <c r="B153" i="1"/>
  <c r="A153" i="1"/>
  <c r="E152" i="1"/>
  <c r="D152" i="1"/>
  <c r="C152" i="1"/>
  <c r="B152" i="1"/>
  <c r="A152" i="1"/>
  <c r="E151" i="1"/>
  <c r="D151" i="1"/>
  <c r="C151" i="1"/>
  <c r="B151" i="1"/>
  <c r="A151" i="1"/>
  <c r="E150" i="1"/>
  <c r="D150" i="1"/>
  <c r="C150" i="1"/>
  <c r="B150" i="1"/>
  <c r="A150" i="1"/>
  <c r="E149" i="1"/>
  <c r="D149" i="1"/>
  <c r="C149" i="1"/>
  <c r="B149" i="1"/>
  <c r="A149" i="1"/>
  <c r="E148" i="1"/>
  <c r="D148" i="1"/>
  <c r="C148" i="1"/>
  <c r="B148" i="1"/>
  <c r="A148" i="1"/>
  <c r="E147" i="1"/>
  <c r="D147" i="1"/>
  <c r="C147" i="1"/>
  <c r="B147" i="1"/>
  <c r="A147" i="1"/>
  <c r="E146" i="1"/>
  <c r="D146" i="1"/>
  <c r="C146" i="1"/>
  <c r="B146" i="1"/>
  <c r="A146" i="1"/>
  <c r="E145" i="1"/>
  <c r="D145" i="1"/>
  <c r="C145" i="1"/>
  <c r="B145" i="1"/>
  <c r="A145" i="1"/>
  <c r="E144" i="1"/>
  <c r="D144" i="1"/>
  <c r="C144" i="1"/>
  <c r="B144" i="1"/>
  <c r="A144" i="1"/>
  <c r="E143" i="1"/>
  <c r="D143" i="1"/>
  <c r="C143" i="1"/>
  <c r="B143" i="1"/>
  <c r="A143" i="1"/>
  <c r="E142" i="1"/>
  <c r="D142" i="1"/>
  <c r="C142" i="1"/>
  <c r="B142" i="1"/>
  <c r="A142" i="1"/>
  <c r="E141" i="1"/>
  <c r="D141" i="1"/>
  <c r="C141" i="1"/>
  <c r="B141" i="1"/>
  <c r="A141" i="1"/>
  <c r="E140" i="1"/>
  <c r="D140" i="1"/>
  <c r="C140" i="1"/>
  <c r="B140" i="1"/>
  <c r="A140" i="1"/>
  <c r="E139" i="1"/>
  <c r="D139" i="1"/>
  <c r="C139" i="1"/>
  <c r="B139" i="1"/>
  <c r="A139" i="1"/>
  <c r="E138" i="1"/>
  <c r="D138" i="1"/>
  <c r="C138" i="1"/>
  <c r="B138" i="1"/>
  <c r="A138" i="1"/>
  <c r="E137" i="1"/>
  <c r="D137" i="1"/>
  <c r="C137" i="1"/>
  <c r="B137" i="1"/>
  <c r="A137" i="1"/>
  <c r="E136" i="1"/>
  <c r="D136" i="1"/>
  <c r="C136" i="1"/>
  <c r="B136" i="1"/>
  <c r="A136" i="1"/>
  <c r="E135" i="1"/>
  <c r="D135" i="1"/>
  <c r="C135" i="1"/>
  <c r="B135" i="1"/>
  <c r="A135" i="1"/>
  <c r="E134" i="1"/>
  <c r="D134" i="1"/>
  <c r="C134" i="1"/>
  <c r="B134" i="1"/>
  <c r="A134" i="1"/>
  <c r="E133" i="1"/>
  <c r="D133" i="1"/>
  <c r="C133" i="1"/>
  <c r="B133" i="1"/>
  <c r="A133" i="1"/>
  <c r="E132" i="1"/>
  <c r="D132" i="1"/>
  <c r="C132" i="1"/>
  <c r="B132" i="1"/>
  <c r="A132" i="1"/>
  <c r="E131" i="1"/>
  <c r="D131" i="1"/>
  <c r="C131" i="1"/>
  <c r="B131" i="1"/>
  <c r="A131" i="1"/>
  <c r="E130" i="1"/>
  <c r="D130" i="1"/>
  <c r="C130" i="1"/>
  <c r="B130" i="1"/>
  <c r="A130" i="1"/>
  <c r="E129" i="1"/>
  <c r="D129" i="1"/>
  <c r="C129" i="1"/>
  <c r="B129" i="1"/>
  <c r="A129" i="1"/>
  <c r="E128" i="1"/>
  <c r="D128" i="1"/>
  <c r="C128" i="1"/>
  <c r="B128" i="1"/>
  <c r="A128" i="1"/>
  <c r="E127" i="1"/>
  <c r="D127" i="1"/>
  <c r="C127" i="1"/>
  <c r="B127" i="1"/>
  <c r="A127" i="1"/>
  <c r="E126" i="1"/>
  <c r="D126" i="1"/>
  <c r="C126" i="1"/>
  <c r="B126" i="1"/>
  <c r="A126" i="1"/>
  <c r="E125" i="1"/>
  <c r="D125" i="1"/>
  <c r="C125" i="1"/>
  <c r="B125" i="1"/>
  <c r="A125" i="1"/>
  <c r="E124" i="1"/>
  <c r="D124" i="1"/>
  <c r="C124" i="1"/>
  <c r="B124" i="1"/>
  <c r="A124" i="1"/>
  <c r="E123" i="1"/>
  <c r="D123" i="1"/>
  <c r="C123" i="1"/>
  <c r="B123" i="1"/>
  <c r="A123" i="1"/>
  <c r="E122" i="1"/>
  <c r="D122" i="1"/>
  <c r="C122" i="1"/>
  <c r="B122" i="1"/>
  <c r="A122" i="1"/>
  <c r="E121" i="1"/>
  <c r="D121" i="1"/>
  <c r="C121" i="1"/>
  <c r="B121" i="1"/>
  <c r="A121" i="1"/>
  <c r="E120" i="1"/>
  <c r="D120" i="1"/>
  <c r="C120" i="1"/>
  <c r="B120" i="1"/>
  <c r="A120" i="1"/>
  <c r="E119" i="1"/>
  <c r="D119" i="1"/>
  <c r="C119" i="1"/>
  <c r="B119" i="1"/>
  <c r="A119" i="1"/>
  <c r="E118" i="1"/>
  <c r="D118" i="1"/>
  <c r="C118" i="1"/>
  <c r="B118" i="1"/>
  <c r="A118" i="1"/>
  <c r="E117" i="1"/>
  <c r="D117" i="1"/>
  <c r="C117" i="1"/>
  <c r="B117" i="1"/>
  <c r="A117" i="1"/>
  <c r="E116" i="1"/>
  <c r="D116" i="1"/>
  <c r="C116" i="1"/>
  <c r="B116" i="1"/>
  <c r="A116" i="1"/>
  <c r="E115" i="1"/>
  <c r="D115" i="1"/>
  <c r="C115" i="1"/>
  <c r="B115" i="1"/>
  <c r="A115" i="1"/>
  <c r="E114" i="1"/>
  <c r="D114" i="1"/>
  <c r="C114" i="1"/>
  <c r="B114" i="1"/>
  <c r="A114" i="1"/>
  <c r="E113" i="1"/>
  <c r="D113" i="1"/>
  <c r="C113" i="1"/>
  <c r="B113" i="1"/>
  <c r="A113" i="1"/>
  <c r="E112" i="1"/>
  <c r="D112" i="1"/>
  <c r="C112" i="1"/>
  <c r="B112" i="1"/>
  <c r="A112" i="1"/>
  <c r="E111" i="1"/>
  <c r="D111" i="1"/>
  <c r="C111" i="1"/>
  <c r="B111" i="1"/>
  <c r="A111" i="1"/>
  <c r="E110" i="1"/>
  <c r="D110" i="1"/>
  <c r="C110" i="1"/>
  <c r="B110" i="1"/>
  <c r="A110" i="1"/>
  <c r="E109" i="1"/>
  <c r="D109" i="1"/>
  <c r="C109" i="1"/>
  <c r="B109" i="1"/>
  <c r="A109" i="1"/>
  <c r="E108" i="1"/>
  <c r="D108" i="1"/>
  <c r="C108" i="1"/>
  <c r="B108" i="1"/>
  <c r="A108" i="1"/>
  <c r="E107" i="1"/>
  <c r="D107" i="1"/>
  <c r="C107" i="1"/>
  <c r="B107" i="1"/>
  <c r="A107" i="1"/>
  <c r="E106" i="1"/>
  <c r="D106" i="1"/>
  <c r="C106" i="1"/>
  <c r="B106" i="1"/>
  <c r="A106" i="1"/>
  <c r="E105" i="1"/>
  <c r="D105" i="1"/>
  <c r="C105" i="1"/>
  <c r="B105" i="1"/>
  <c r="A105" i="1"/>
  <c r="E104" i="1"/>
  <c r="D104" i="1"/>
  <c r="C104" i="1"/>
  <c r="B104" i="1"/>
  <c r="A104" i="1"/>
  <c r="E103" i="1"/>
  <c r="D103" i="1"/>
  <c r="C103" i="1"/>
  <c r="B103" i="1"/>
  <c r="A103" i="1"/>
  <c r="E102" i="1"/>
  <c r="D102" i="1"/>
  <c r="C102" i="1"/>
  <c r="B102" i="1"/>
  <c r="A102" i="1"/>
  <c r="E101" i="1"/>
  <c r="D101" i="1"/>
  <c r="C101" i="1"/>
  <c r="B101" i="1"/>
  <c r="A101" i="1"/>
  <c r="E100" i="1"/>
  <c r="D100" i="1"/>
  <c r="C100" i="1"/>
  <c r="B100" i="1"/>
  <c r="A100" i="1"/>
  <c r="E99" i="1"/>
  <c r="D99" i="1"/>
  <c r="C99" i="1"/>
  <c r="B99" i="1"/>
  <c r="A99" i="1"/>
  <c r="E98" i="1"/>
  <c r="D98" i="1"/>
  <c r="C98" i="1"/>
  <c r="B98" i="1"/>
  <c r="A98" i="1"/>
  <c r="E97" i="1"/>
  <c r="D97" i="1"/>
  <c r="C97" i="1"/>
  <c r="B97" i="1"/>
  <c r="A97" i="1"/>
  <c r="E96" i="1"/>
  <c r="D96" i="1"/>
  <c r="C96" i="1"/>
  <c r="B96" i="1"/>
  <c r="A96" i="1"/>
  <c r="E95" i="1"/>
  <c r="D95" i="1"/>
  <c r="C95" i="1"/>
  <c r="B95" i="1"/>
  <c r="A95" i="1"/>
  <c r="E94" i="1"/>
  <c r="D94" i="1"/>
  <c r="C94" i="1"/>
  <c r="B94" i="1"/>
  <c r="A94" i="1"/>
  <c r="E93" i="1"/>
  <c r="D93" i="1"/>
  <c r="C93" i="1"/>
  <c r="B93" i="1"/>
  <c r="A93" i="1"/>
  <c r="E92" i="1"/>
  <c r="D92" i="1"/>
  <c r="C92" i="1"/>
  <c r="B92" i="1"/>
  <c r="A92" i="1"/>
  <c r="E91" i="1"/>
  <c r="D91" i="1"/>
  <c r="C91" i="1"/>
  <c r="B91" i="1"/>
  <c r="A91" i="1"/>
  <c r="E90" i="1"/>
  <c r="D90" i="1"/>
  <c r="C90" i="1"/>
  <c r="B90" i="1"/>
  <c r="A90" i="1"/>
  <c r="E89" i="1"/>
  <c r="D89" i="1"/>
  <c r="C89" i="1"/>
  <c r="B89" i="1"/>
  <c r="A89" i="1"/>
  <c r="E88" i="1"/>
  <c r="D88" i="1"/>
  <c r="C88" i="1"/>
  <c r="B88" i="1"/>
  <c r="A88" i="1"/>
  <c r="E87" i="1"/>
  <c r="D87" i="1"/>
  <c r="C87" i="1"/>
  <c r="B87" i="1"/>
  <c r="A87" i="1"/>
  <c r="E86" i="1"/>
  <c r="D86" i="1"/>
  <c r="C86" i="1"/>
  <c r="B86" i="1"/>
  <c r="A86" i="1"/>
  <c r="E85" i="1"/>
  <c r="D85" i="1"/>
  <c r="C85" i="1"/>
  <c r="B85" i="1"/>
  <c r="A85" i="1"/>
  <c r="E84" i="1"/>
  <c r="D84" i="1"/>
  <c r="C84" i="1"/>
  <c r="B84" i="1"/>
  <c r="A84" i="1"/>
  <c r="E83" i="1"/>
  <c r="D83" i="1"/>
  <c r="C83" i="1"/>
  <c r="B83" i="1"/>
  <c r="A83" i="1"/>
  <c r="E82" i="1"/>
  <c r="D82" i="1"/>
  <c r="C82" i="1"/>
  <c r="B82" i="1"/>
  <c r="A82" i="1"/>
  <c r="E81" i="1"/>
  <c r="D81" i="1"/>
  <c r="C81" i="1"/>
  <c r="B81" i="1"/>
  <c r="A81" i="1"/>
  <c r="E80" i="1"/>
  <c r="D80" i="1"/>
  <c r="C80" i="1"/>
  <c r="B80" i="1"/>
  <c r="A80" i="1"/>
  <c r="E79" i="1"/>
  <c r="D79" i="1"/>
  <c r="C79" i="1"/>
  <c r="B79" i="1"/>
  <c r="A79" i="1"/>
  <c r="E78" i="1"/>
  <c r="D78" i="1"/>
  <c r="C78" i="1"/>
  <c r="B78" i="1"/>
  <c r="A78" i="1"/>
  <c r="E77" i="1"/>
  <c r="D77" i="1"/>
  <c r="C77" i="1"/>
  <c r="B77" i="1"/>
  <c r="A77" i="1"/>
  <c r="E76" i="1"/>
  <c r="D76" i="1"/>
  <c r="C76" i="1"/>
  <c r="B76" i="1"/>
  <c r="A76" i="1"/>
  <c r="E75" i="1"/>
  <c r="D75" i="1"/>
  <c r="C75" i="1"/>
  <c r="B75" i="1"/>
  <c r="A75" i="1"/>
  <c r="E74" i="1"/>
  <c r="D74" i="1"/>
  <c r="C74" i="1"/>
  <c r="B74" i="1"/>
  <c r="A74" i="1"/>
  <c r="E73" i="1"/>
  <c r="D73" i="1"/>
  <c r="C73" i="1"/>
  <c r="B73" i="1"/>
  <c r="A73" i="1"/>
  <c r="E72" i="1"/>
  <c r="D72" i="1"/>
  <c r="C72" i="1"/>
  <c r="B72" i="1"/>
  <c r="A72" i="1"/>
  <c r="E71" i="1"/>
  <c r="D71" i="1"/>
  <c r="C71" i="1"/>
  <c r="B71" i="1"/>
  <c r="A71" i="1"/>
  <c r="E70" i="1"/>
  <c r="D70" i="1"/>
  <c r="C70" i="1"/>
  <c r="B70" i="1"/>
  <c r="A70" i="1"/>
  <c r="E69" i="1"/>
  <c r="D69" i="1"/>
  <c r="C69" i="1"/>
  <c r="B69" i="1"/>
  <c r="A69" i="1"/>
  <c r="E68" i="1"/>
  <c r="D68" i="1"/>
  <c r="C68" i="1"/>
  <c r="B68" i="1"/>
  <c r="A68" i="1"/>
  <c r="E67" i="1"/>
  <c r="D67" i="1"/>
  <c r="C67" i="1"/>
  <c r="B67" i="1"/>
  <c r="A67" i="1"/>
  <c r="E66" i="1"/>
  <c r="D66" i="1"/>
  <c r="C66" i="1"/>
  <c r="B66" i="1"/>
  <c r="A66" i="1"/>
  <c r="E65" i="1"/>
  <c r="D65" i="1"/>
  <c r="C65" i="1"/>
  <c r="B65" i="1"/>
  <c r="A65" i="1"/>
  <c r="E64" i="1"/>
  <c r="D64" i="1"/>
  <c r="C64" i="1"/>
  <c r="B64" i="1"/>
  <c r="A64" i="1"/>
  <c r="E63" i="1"/>
  <c r="D63" i="1"/>
  <c r="C63" i="1"/>
  <c r="B63" i="1"/>
  <c r="A63" i="1"/>
  <c r="E62" i="1"/>
  <c r="D62" i="1"/>
  <c r="C62" i="1"/>
  <c r="B62" i="1"/>
  <c r="A62" i="1"/>
  <c r="E61" i="1"/>
  <c r="D61" i="1"/>
  <c r="C61" i="1"/>
  <c r="B61" i="1"/>
  <c r="A61" i="1"/>
  <c r="E60" i="1"/>
  <c r="D60" i="1"/>
  <c r="C60" i="1"/>
  <c r="B60" i="1"/>
  <c r="A60" i="1"/>
  <c r="E59" i="1"/>
  <c r="D59" i="1"/>
  <c r="C59" i="1"/>
  <c r="B59" i="1"/>
  <c r="A59" i="1"/>
  <c r="E58" i="1"/>
  <c r="D58" i="1"/>
  <c r="C58" i="1"/>
  <c r="B58" i="1"/>
  <c r="A58" i="1"/>
  <c r="E57" i="1"/>
  <c r="D57" i="1"/>
  <c r="C57" i="1"/>
  <c r="B57" i="1"/>
  <c r="A57" i="1"/>
  <c r="E56" i="1"/>
  <c r="D56" i="1"/>
  <c r="C56" i="1"/>
  <c r="B56" i="1"/>
  <c r="A56" i="1"/>
  <c r="E55" i="1"/>
  <c r="D55" i="1"/>
  <c r="C55" i="1"/>
  <c r="B55" i="1"/>
  <c r="A55" i="1"/>
  <c r="E54" i="1"/>
  <c r="D54" i="1"/>
  <c r="C54" i="1"/>
  <c r="B54" i="1"/>
  <c r="A54" i="1"/>
  <c r="E53" i="1"/>
  <c r="D53" i="1"/>
  <c r="C53" i="1"/>
  <c r="B53" i="1"/>
  <c r="A53" i="1"/>
  <c r="E52" i="1"/>
  <c r="D52" i="1"/>
  <c r="C52" i="1"/>
  <c r="B52" i="1"/>
  <c r="A52" i="1"/>
  <c r="E51" i="1"/>
  <c r="D51" i="1"/>
  <c r="C51" i="1"/>
  <c r="B51" i="1"/>
  <c r="A51" i="1"/>
  <c r="E50" i="1"/>
  <c r="D50" i="1"/>
  <c r="C50" i="1"/>
  <c r="B50" i="1"/>
  <c r="A50" i="1"/>
  <c r="E49" i="1"/>
  <c r="D49" i="1"/>
  <c r="C49" i="1"/>
  <c r="B49" i="1"/>
  <c r="A49" i="1"/>
  <c r="E48" i="1"/>
  <c r="D48" i="1"/>
  <c r="C48" i="1"/>
  <c r="B48" i="1"/>
  <c r="A48" i="1"/>
  <c r="E47" i="1"/>
  <c r="D47" i="1"/>
  <c r="C47" i="1"/>
  <c r="B47" i="1"/>
  <c r="A47" i="1"/>
  <c r="E46" i="1"/>
  <c r="D46" i="1"/>
  <c r="C46" i="1"/>
  <c r="B46" i="1"/>
  <c r="A46" i="1"/>
  <c r="E45" i="1"/>
  <c r="D45" i="1"/>
  <c r="C45" i="1"/>
  <c r="B45" i="1"/>
  <c r="A45" i="1"/>
  <c r="E44" i="1"/>
  <c r="D44" i="1"/>
  <c r="C44" i="1"/>
  <c r="B44" i="1"/>
  <c r="A44" i="1"/>
  <c r="E43" i="1"/>
  <c r="D43" i="1"/>
  <c r="C43" i="1"/>
  <c r="B43" i="1"/>
  <c r="A43" i="1"/>
  <c r="E42" i="1"/>
  <c r="D42" i="1"/>
  <c r="C42" i="1"/>
  <c r="B42" i="1"/>
  <c r="A42" i="1"/>
  <c r="E41" i="1"/>
  <c r="D41" i="1"/>
  <c r="C41" i="1"/>
  <c r="B41" i="1"/>
  <c r="A41" i="1"/>
  <c r="E40" i="1"/>
  <c r="D40" i="1"/>
  <c r="C40" i="1"/>
  <c r="B40" i="1"/>
  <c r="A40" i="1"/>
  <c r="E39" i="1"/>
  <c r="D39" i="1"/>
  <c r="C39" i="1"/>
  <c r="B39" i="1"/>
  <c r="A39" i="1"/>
  <c r="E38" i="1"/>
  <c r="D38" i="1"/>
  <c r="C38" i="1"/>
  <c r="B38" i="1"/>
  <c r="A38" i="1"/>
  <c r="E37" i="1"/>
  <c r="D37" i="1"/>
  <c r="C37" i="1"/>
  <c r="B37" i="1"/>
  <c r="A37" i="1"/>
  <c r="E36" i="1"/>
  <c r="D36" i="1"/>
  <c r="C36" i="1"/>
  <c r="B36" i="1"/>
  <c r="A36" i="1"/>
  <c r="E35" i="1"/>
  <c r="D35" i="1"/>
  <c r="C35" i="1"/>
  <c r="B35" i="1"/>
  <c r="A35" i="1"/>
  <c r="E34" i="1"/>
  <c r="D34" i="1"/>
  <c r="C34" i="1"/>
  <c r="B34" i="1"/>
  <c r="A34" i="1"/>
  <c r="E33" i="1"/>
  <c r="D33" i="1"/>
  <c r="C33" i="1"/>
  <c r="B33" i="1"/>
  <c r="A33" i="1"/>
  <c r="E32" i="1"/>
  <c r="D32" i="1"/>
  <c r="C32" i="1"/>
  <c r="B32" i="1"/>
  <c r="A32" i="1"/>
  <c r="E31" i="1"/>
  <c r="D31" i="1"/>
  <c r="C31" i="1"/>
  <c r="B31" i="1"/>
  <c r="A31" i="1"/>
  <c r="E30" i="1"/>
  <c r="D30" i="1"/>
  <c r="C30" i="1"/>
  <c r="B30" i="1"/>
  <c r="A30" i="1"/>
  <c r="E29" i="1"/>
  <c r="D29" i="1"/>
  <c r="C29" i="1"/>
  <c r="B29" i="1"/>
  <c r="A29" i="1"/>
  <c r="E28" i="1"/>
  <c r="D28" i="1"/>
  <c r="C28" i="1"/>
  <c r="B28" i="1"/>
  <c r="A28" i="1"/>
  <c r="E27" i="1"/>
  <c r="D27" i="1"/>
  <c r="C27" i="1"/>
  <c r="B27" i="1"/>
  <c r="A27" i="1"/>
  <c r="E26" i="1"/>
  <c r="D26" i="1"/>
  <c r="C26" i="1"/>
  <c r="B26" i="1"/>
  <c r="A26" i="1"/>
  <c r="E25" i="1"/>
  <c r="D25" i="1"/>
  <c r="C25" i="1"/>
  <c r="B25" i="1"/>
  <c r="A25" i="1"/>
  <c r="E24" i="1"/>
  <c r="D24" i="1"/>
  <c r="C24" i="1"/>
  <c r="B24" i="1"/>
  <c r="A24" i="1"/>
  <c r="E23" i="1"/>
  <c r="D23" i="1"/>
  <c r="C23" i="1"/>
  <c r="B23" i="1"/>
  <c r="A23" i="1"/>
  <c r="E22" i="1"/>
  <c r="D22" i="1"/>
  <c r="C22" i="1"/>
  <c r="B22" i="1"/>
  <c r="A22" i="1"/>
  <c r="E21" i="1"/>
  <c r="D21" i="1"/>
  <c r="C21" i="1"/>
  <c r="B21" i="1"/>
  <c r="A21" i="1"/>
  <c r="E20" i="1"/>
  <c r="D20" i="1"/>
  <c r="C20" i="1"/>
  <c r="B20" i="1"/>
  <c r="A20" i="1"/>
  <c r="E19" i="1"/>
  <c r="D19" i="1"/>
  <c r="C19" i="1"/>
  <c r="B19" i="1"/>
  <c r="A19" i="1"/>
  <c r="E18" i="1"/>
  <c r="D18" i="1"/>
  <c r="C18" i="1"/>
  <c r="B18" i="1"/>
  <c r="A18" i="1"/>
  <c r="E17" i="1"/>
  <c r="D17" i="1"/>
  <c r="C17" i="1"/>
  <c r="B17" i="1"/>
  <c r="A17" i="1"/>
  <c r="E16" i="1"/>
  <c r="D16" i="1"/>
  <c r="C16" i="1"/>
  <c r="B16" i="1"/>
  <c r="A16" i="1"/>
  <c r="E15" i="1"/>
  <c r="D15" i="1"/>
  <c r="C15" i="1"/>
  <c r="B15" i="1"/>
  <c r="A15" i="1"/>
  <c r="E14" i="1"/>
  <c r="D14" i="1"/>
  <c r="C14" i="1"/>
  <c r="B14" i="1"/>
  <c r="A14" i="1"/>
  <c r="E13" i="1"/>
  <c r="D13" i="1"/>
  <c r="C13" i="1"/>
  <c r="B13" i="1"/>
  <c r="A13" i="1"/>
  <c r="E12" i="1"/>
  <c r="D12" i="1"/>
  <c r="C12" i="1"/>
  <c r="B12" i="1"/>
  <c r="A12" i="1"/>
  <c r="E11" i="1"/>
  <c r="D11" i="1"/>
  <c r="C11" i="1"/>
  <c r="B11" i="1"/>
  <c r="A11" i="1"/>
  <c r="E10" i="1"/>
  <c r="D10" i="1"/>
  <c r="C10" i="1"/>
  <c r="B10" i="1"/>
  <c r="A10" i="1"/>
  <c r="E9" i="1"/>
  <c r="D9" i="1"/>
  <c r="C9" i="1"/>
  <c r="B9" i="1"/>
  <c r="A9" i="1"/>
  <c r="E8" i="1"/>
  <c r="D8" i="1"/>
  <c r="C8" i="1"/>
  <c r="B8" i="1"/>
  <c r="A8" i="1"/>
  <c r="E7" i="1"/>
  <c r="D7" i="1"/>
  <c r="C7" i="1"/>
  <c r="B7" i="1"/>
  <c r="A7" i="1"/>
  <c r="E6" i="1"/>
  <c r="D6" i="1"/>
  <c r="C6" i="1"/>
  <c r="B6" i="1"/>
  <c r="A6" i="1"/>
  <c r="E5" i="1"/>
  <c r="D5" i="1"/>
  <c r="C5" i="1"/>
  <c r="B5" i="1"/>
  <c r="A5" i="1"/>
  <c r="E4" i="1"/>
  <c r="D4" i="1"/>
  <c r="C4" i="1"/>
  <c r="B4" i="1"/>
  <c r="A4" i="1"/>
  <c r="E3" i="1"/>
  <c r="D3" i="1"/>
  <c r="C3" i="1"/>
  <c r="B3" i="1"/>
  <c r="A3" i="1"/>
</calcChain>
</file>

<file path=xl/sharedStrings.xml><?xml version="1.0" encoding="utf-8"?>
<sst xmlns="http://schemas.openxmlformats.org/spreadsheetml/2006/main" count="6" uniqueCount="6">
  <si>
    <t>Government Procurement Card Transactions November  2025</t>
  </si>
  <si>
    <t>Date of Expenditure</t>
  </si>
  <si>
    <t>Beneficiary</t>
  </si>
  <si>
    <t>Amount</t>
  </si>
  <si>
    <t>Department</t>
  </si>
  <si>
    <t>Expenditure/Merchant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</si>
</sst>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#,##0.00;[Red]\(#,##0.00\)"/>
    <numFmt numFmtId="166" formatCode="#,##0.00&quot; &quot;;&quot;-&quot;#,##0.00&quot; &quot;;&quot; -&quot;#&quot; &quot;;@&quot; &quot;"/>
  </numFmts>
  <fonts count="3" x14ac:knownFonts="1"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1" fillId="0" borderId="0" xfId="0" applyNumberFormat="1" applyFont="1" applyAlignment="1">
      <alignment horizontal="left"/>
    </xf>
    <xf numFmtId="0" fontId="2" fillId="0" borderId="0" xfId="0" applyFont="1"/>
    <xf numFmtId="165" fontId="2" fillId="0" borderId="0" xfId="0" applyNumberFormat="1" applyFont="1" applyAlignment="1">
      <alignment horizontal="right"/>
    </xf>
    <xf numFmtId="0" fontId="1" fillId="0" borderId="0" xfId="0" applyFont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166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14" fontId="2" fillId="2" borderId="1" xfId="0" applyNumberFormat="1" applyFont="1" applyFill="1" applyBorder="1" applyAlignment="1" applyProtection="1">
      <alignment horizontal="center"/>
      <protection locked="0"/>
    </xf>
    <xf numFmtId="166" fontId="2" fillId="0" borderId="1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Governance\Value%20for%20Money\GPC%20Transactions\2025_26\WORKING%20Nov%202025\GPC%20Nov%2025%20workings.xlsx" TargetMode="External"/><Relationship Id="rId1" Type="http://schemas.openxmlformats.org/officeDocument/2006/relationships/externalLinkPath" Target="file:///G:\Governance\Value%20for%20Money\GPC%20Transactions\2025_26\WORKING%20Nov%202025\GPC%20Nov%2025%20work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vember  Report"/>
      <sheetName val="Data"/>
      <sheetName val="NML230C"/>
      <sheetName val="NML230E"/>
      <sheetName val="APPROVAL EMAIL"/>
    </sheetNames>
    <sheetDataSet>
      <sheetData sheetId="0"/>
      <sheetData sheetId="1">
        <row r="2">
          <cell r="N2">
            <v>45954</v>
          </cell>
          <cell r="O2" t="str">
            <v>High Street Vouchers</v>
          </cell>
          <cell r="P2">
            <v>52.99</v>
          </cell>
          <cell r="Q2" t="str">
            <v>HUMAN RESOURCES T.UNIT</v>
          </cell>
          <cell r="R2" t="str">
            <v>long service awards</v>
          </cell>
        </row>
        <row r="3">
          <cell r="N3">
            <v>45959</v>
          </cell>
          <cell r="O3" t="str">
            <v>High Street Vouchers</v>
          </cell>
          <cell r="P3">
            <v>102.99</v>
          </cell>
          <cell r="Q3" t="str">
            <v>HUMAN RESOURCES T.UNIT</v>
          </cell>
          <cell r="R3" t="str">
            <v>long service awards</v>
          </cell>
        </row>
        <row r="4">
          <cell r="N4">
            <v>45961</v>
          </cell>
          <cell r="O4" t="str">
            <v>eBay</v>
          </cell>
          <cell r="P4">
            <v>27.45</v>
          </cell>
          <cell r="Q4" t="str">
            <v>HUMAN RESOURCES T.UNIT</v>
          </cell>
          <cell r="R4" t="str">
            <v>special events</v>
          </cell>
        </row>
        <row r="5">
          <cell r="N5">
            <v>45965</v>
          </cell>
          <cell r="O5" t="str">
            <v>High Street Vouchers</v>
          </cell>
          <cell r="P5">
            <v>52.99</v>
          </cell>
          <cell r="Q5" t="str">
            <v>HUMAN RESOURCES T.UNIT</v>
          </cell>
          <cell r="R5" t="str">
            <v>long service awards</v>
          </cell>
        </row>
        <row r="6">
          <cell r="N6">
            <v>45967</v>
          </cell>
          <cell r="O6" t="str">
            <v>Boots</v>
          </cell>
          <cell r="P6">
            <v>72.5</v>
          </cell>
          <cell r="Q6" t="str">
            <v>HUMAN RESOURCES T.UNIT</v>
          </cell>
          <cell r="R6" t="str">
            <v>counselling/occup health</v>
          </cell>
        </row>
        <row r="7">
          <cell r="N7">
            <v>45967</v>
          </cell>
          <cell r="O7" t="str">
            <v>Etsy</v>
          </cell>
          <cell r="P7">
            <v>2</v>
          </cell>
          <cell r="Q7" t="str">
            <v>HUMAN RESOURCES T.UNIT</v>
          </cell>
          <cell r="R7" t="str">
            <v>special events</v>
          </cell>
        </row>
        <row r="8">
          <cell r="N8">
            <v>45971</v>
          </cell>
          <cell r="O8" t="str">
            <v>TotalJobs</v>
          </cell>
          <cell r="P8">
            <v>109</v>
          </cell>
          <cell r="Q8" t="str">
            <v>COMMUNITY SAFETY</v>
          </cell>
          <cell r="R8" t="str">
            <v>staff advertisements</v>
          </cell>
        </row>
        <row r="9">
          <cell r="N9">
            <v>45972</v>
          </cell>
          <cell r="O9" t="str">
            <v>Boots</v>
          </cell>
          <cell r="P9">
            <v>72.5</v>
          </cell>
          <cell r="Q9" t="str">
            <v>HUMAN RESOURCES T.UNIT</v>
          </cell>
          <cell r="R9" t="str">
            <v>counselling/occup health</v>
          </cell>
        </row>
        <row r="10">
          <cell r="N10">
            <v>45972</v>
          </cell>
          <cell r="O10" t="str">
            <v>High Street Vouchers</v>
          </cell>
          <cell r="P10">
            <v>52.99</v>
          </cell>
          <cell r="Q10" t="str">
            <v>HUMAN RESOURCES T.UNIT</v>
          </cell>
          <cell r="R10" t="str">
            <v>long service awards</v>
          </cell>
        </row>
        <row r="11">
          <cell r="N11">
            <v>45973</v>
          </cell>
          <cell r="O11" t="str">
            <v>TotallyBranded (Inform Printed Solutions)</v>
          </cell>
          <cell r="P11">
            <v>268.2</v>
          </cell>
          <cell r="Q11" t="str">
            <v>HUMAN RESOURCES T.UNIT</v>
          </cell>
          <cell r="R11" t="str">
            <v>special events</v>
          </cell>
        </row>
        <row r="12">
          <cell r="N12">
            <v>45972</v>
          </cell>
          <cell r="O12" t="str">
            <v>Boots</v>
          </cell>
          <cell r="P12">
            <v>72.5</v>
          </cell>
          <cell r="Q12" t="str">
            <v>HUMAN RESOURCES T.UNIT</v>
          </cell>
          <cell r="R12" t="str">
            <v>counselling/occup health</v>
          </cell>
        </row>
        <row r="13">
          <cell r="N13">
            <v>45967</v>
          </cell>
          <cell r="O13" t="str">
            <v>Trainline</v>
          </cell>
          <cell r="P13">
            <v>40.39</v>
          </cell>
          <cell r="Q13" t="str">
            <v>HUMAN RESOURCES T.UNIT</v>
          </cell>
          <cell r="R13" t="str">
            <v>special events</v>
          </cell>
        </row>
        <row r="14">
          <cell r="N14">
            <v>45961</v>
          </cell>
          <cell r="O14" t="str">
            <v>Amazon</v>
          </cell>
          <cell r="P14">
            <v>12.48</v>
          </cell>
          <cell r="Q14" t="str">
            <v>HUMAN RESOURCES T.UNIT</v>
          </cell>
          <cell r="R14" t="str">
            <v>special events</v>
          </cell>
        </row>
        <row r="15">
          <cell r="N15">
            <v>45979</v>
          </cell>
          <cell r="O15" t="str">
            <v>Royal Mail</v>
          </cell>
          <cell r="P15">
            <v>22.35</v>
          </cell>
          <cell r="Q15" t="str">
            <v>CUSTOMER TU</v>
          </cell>
          <cell r="R15" t="str">
            <v>allocation of postages</v>
          </cell>
        </row>
        <row r="16">
          <cell r="N16">
            <v>45968</v>
          </cell>
          <cell r="O16" t="str">
            <v>Tesco</v>
          </cell>
          <cell r="P16">
            <v>14</v>
          </cell>
          <cell r="Q16" t="str">
            <v>HUMAN RESOURCES T.UNIT</v>
          </cell>
          <cell r="R16" t="str">
            <v>special events</v>
          </cell>
        </row>
        <row r="17">
          <cell r="N17">
            <v>45959</v>
          </cell>
          <cell r="O17" t="str">
            <v>Post Office</v>
          </cell>
          <cell r="P17">
            <v>18.600000000000001</v>
          </cell>
          <cell r="Q17" t="str">
            <v>HUMAN RESOURCES T.UNIT</v>
          </cell>
          <cell r="R17" t="str">
            <v>equipment - general</v>
          </cell>
        </row>
        <row r="18">
          <cell r="N18">
            <v>45981</v>
          </cell>
          <cell r="O18" t="str">
            <v>Boots</v>
          </cell>
          <cell r="P18">
            <v>72.5</v>
          </cell>
          <cell r="Q18" t="str">
            <v>HUMAN RESOURCES T.UNIT</v>
          </cell>
          <cell r="R18" t="str">
            <v>counselling/occup health</v>
          </cell>
        </row>
        <row r="19">
          <cell r="N19">
            <v>45971</v>
          </cell>
          <cell r="O19" t="str">
            <v>Trainline</v>
          </cell>
          <cell r="P19">
            <v>149.46</v>
          </cell>
          <cell r="Q19" t="str">
            <v>CORPORATE POLICY MAKING</v>
          </cell>
          <cell r="R19" t="str">
            <v>fares tickets &amp; accomm.</v>
          </cell>
        </row>
        <row r="20">
          <cell r="N20">
            <v>45971</v>
          </cell>
          <cell r="O20" t="str">
            <v>Tesco</v>
          </cell>
          <cell r="P20">
            <v>15.3</v>
          </cell>
          <cell r="Q20" t="str">
            <v>CORPORATE POLICY MAKING</v>
          </cell>
          <cell r="R20" t="str">
            <v>hospitality</v>
          </cell>
        </row>
        <row r="21">
          <cell r="N21">
            <v>45973</v>
          </cell>
          <cell r="O21" t="str">
            <v>Tesco</v>
          </cell>
          <cell r="P21">
            <v>1</v>
          </cell>
          <cell r="Q21" t="str">
            <v>HUMAN RESOURCES T.UNIT</v>
          </cell>
          <cell r="R21" t="str">
            <v>training</v>
          </cell>
        </row>
        <row r="22">
          <cell r="N22">
            <v>45973</v>
          </cell>
          <cell r="O22" t="str">
            <v>Tesco</v>
          </cell>
          <cell r="P22">
            <v>30.1</v>
          </cell>
          <cell r="Q22" t="str">
            <v>HUMAN RESOURCES T.UNIT</v>
          </cell>
          <cell r="R22" t="str">
            <v>training</v>
          </cell>
        </row>
        <row r="23">
          <cell r="N23">
            <v>45973</v>
          </cell>
          <cell r="O23" t="str">
            <v>Tesco</v>
          </cell>
          <cell r="P23">
            <v>4.75</v>
          </cell>
          <cell r="Q23" t="str">
            <v>CORPORATE POLICY MAKING</v>
          </cell>
          <cell r="R23" t="str">
            <v>hospitality</v>
          </cell>
        </row>
        <row r="24">
          <cell r="N24">
            <v>45974</v>
          </cell>
          <cell r="O24" t="str">
            <v>Argos</v>
          </cell>
          <cell r="P24">
            <v>44.99</v>
          </cell>
          <cell r="Q24" t="str">
            <v>CORPORATE POLICY MAKING</v>
          </cell>
          <cell r="R24" t="str">
            <v>computer hardware</v>
          </cell>
        </row>
        <row r="25">
          <cell r="N25">
            <v>45981</v>
          </cell>
          <cell r="O25" t="str">
            <v>Built Environment Networking (UKREiiF)</v>
          </cell>
          <cell r="P25">
            <v>1630</v>
          </cell>
          <cell r="Q25" t="str">
            <v>CORPORATE POLICY MAKING</v>
          </cell>
          <cell r="R25" t="str">
            <v>conferences &amp; seminars</v>
          </cell>
        </row>
        <row r="26">
          <cell r="N26">
            <v>45961</v>
          </cell>
          <cell r="O26" t="str">
            <v>COOP-FRAM</v>
          </cell>
          <cell r="P26">
            <v>43.49</v>
          </cell>
          <cell r="Q26" t="str">
            <v>REVENUES</v>
          </cell>
          <cell r="R26" t="str">
            <v>petrol/diesel</v>
          </cell>
        </row>
        <row r="27">
          <cell r="N27">
            <v>45978</v>
          </cell>
          <cell r="O27" t="str">
            <v>BP SCOLE</v>
          </cell>
          <cell r="P27">
            <v>46.58</v>
          </cell>
          <cell r="Q27" t="str">
            <v>REVENUES</v>
          </cell>
          <cell r="R27" t="str">
            <v>petrol/diesel</v>
          </cell>
        </row>
        <row r="28">
          <cell r="N28">
            <v>45960</v>
          </cell>
          <cell r="O28" t="str">
            <v xml:space="preserve">Kaisy LTD </v>
          </cell>
          <cell r="P28">
            <v>40</v>
          </cell>
          <cell r="Q28" t="str">
            <v>TRADE WASTE</v>
          </cell>
          <cell r="R28" t="str">
            <v>marketing and promotion</v>
          </cell>
        </row>
        <row r="29">
          <cell r="N29">
            <v>45957</v>
          </cell>
          <cell r="O29" t="str">
            <v>The Original Factory Shop</v>
          </cell>
          <cell r="P29">
            <v>606.6</v>
          </cell>
          <cell r="Q29" t="str">
            <v>COMMUNITY DEVELOPMENT</v>
          </cell>
          <cell r="R29" t="str">
            <v>equipment - general</v>
          </cell>
        </row>
        <row r="30">
          <cell r="N30">
            <v>45979</v>
          </cell>
          <cell r="O30" t="str">
            <v>The Original Factory Shop</v>
          </cell>
          <cell r="P30">
            <v>248.4</v>
          </cell>
          <cell r="Q30" t="str">
            <v>COMMUNITY DEVELOPMENT</v>
          </cell>
          <cell r="R30" t="str">
            <v>equipment - general</v>
          </cell>
        </row>
        <row r="31">
          <cell r="N31">
            <v>45981</v>
          </cell>
          <cell r="O31" t="str">
            <v>Peter Derby Assoicates</v>
          </cell>
          <cell r="P31">
            <v>790</v>
          </cell>
          <cell r="Q31" t="str">
            <v>REVENUES</v>
          </cell>
          <cell r="R31" t="str">
            <v>training</v>
          </cell>
        </row>
        <row r="32">
          <cell r="N32">
            <v>45968</v>
          </cell>
          <cell r="O32" t="str">
            <v>ABRATAX</v>
          </cell>
          <cell r="P32">
            <v>96</v>
          </cell>
          <cell r="Q32" t="str">
            <v>FINANCIAL SERVICES T.UNIT</v>
          </cell>
          <cell r="R32" t="str">
            <v>subscriptions</v>
          </cell>
        </row>
        <row r="33">
          <cell r="N33" t="str">
            <v>28.10.2025</v>
          </cell>
          <cell r="O33" t="str">
            <v>Amazon</v>
          </cell>
          <cell r="P33">
            <v>38.519999999999996</v>
          </cell>
          <cell r="Q33" t="str">
            <v>GENERAL PUBLIC HEALTH EXPENSES</v>
          </cell>
          <cell r="R33" t="str">
            <v>equipment - general</v>
          </cell>
        </row>
        <row r="34">
          <cell r="N34" t="str">
            <v>03.11.2025</v>
          </cell>
          <cell r="O34" t="str">
            <v>Royal Mail</v>
          </cell>
          <cell r="P34">
            <v>3.5</v>
          </cell>
          <cell r="Q34" t="str">
            <v>GENERAL PUBLIC HEALTH EXPENSES</v>
          </cell>
          <cell r="R34" t="str">
            <v>equipment - general</v>
          </cell>
        </row>
        <row r="35">
          <cell r="N35" t="str">
            <v>23.10.2025</v>
          </cell>
          <cell r="O35" t="str">
            <v>Royal Mail</v>
          </cell>
          <cell r="P35">
            <v>23.7</v>
          </cell>
          <cell r="Q35" t="str">
            <v>REVENUES</v>
          </cell>
          <cell r="R35" t="str">
            <v>printing &amp; postages</v>
          </cell>
        </row>
        <row r="36">
          <cell r="N36" t="str">
            <v>23.10.2025</v>
          </cell>
          <cell r="O36" t="str">
            <v>Royal Mail</v>
          </cell>
          <cell r="P36">
            <v>3.44</v>
          </cell>
          <cell r="Q36" t="str">
            <v>REVENUES</v>
          </cell>
          <cell r="R36" t="str">
            <v>printing &amp; postages</v>
          </cell>
        </row>
        <row r="37">
          <cell r="N37" t="str">
            <v>23.10.2025</v>
          </cell>
          <cell r="O37" t="str">
            <v>Royal Mail</v>
          </cell>
          <cell r="P37">
            <v>5</v>
          </cell>
          <cell r="Q37" t="str">
            <v>REVENUES</v>
          </cell>
          <cell r="R37" t="str">
            <v>printing &amp; postages</v>
          </cell>
        </row>
        <row r="38">
          <cell r="N38" t="str">
            <v>28.10.2025</v>
          </cell>
          <cell r="O38" t="str">
            <v>Royal Mail</v>
          </cell>
          <cell r="P38">
            <v>26.4</v>
          </cell>
          <cell r="Q38" t="str">
            <v>REVENUES</v>
          </cell>
          <cell r="R38" t="str">
            <v>printing &amp; postages</v>
          </cell>
        </row>
        <row r="39">
          <cell r="N39" t="str">
            <v>28.10.2025</v>
          </cell>
          <cell r="O39" t="str">
            <v>Royal Mail</v>
          </cell>
          <cell r="P39">
            <v>5.22</v>
          </cell>
          <cell r="Q39" t="str">
            <v>REVENUES</v>
          </cell>
          <cell r="R39" t="str">
            <v>printing &amp; postages</v>
          </cell>
        </row>
        <row r="40">
          <cell r="N40" t="str">
            <v>28.10.2025</v>
          </cell>
          <cell r="O40" t="str">
            <v>Royal Mail</v>
          </cell>
          <cell r="P40">
            <v>4.95</v>
          </cell>
          <cell r="Q40" t="str">
            <v>REVENUES</v>
          </cell>
          <cell r="R40" t="str">
            <v>printing &amp; postages</v>
          </cell>
        </row>
        <row r="41">
          <cell r="N41" t="str">
            <v>28.10.2025</v>
          </cell>
          <cell r="O41" t="str">
            <v>Royal Mail</v>
          </cell>
          <cell r="P41">
            <v>4.2699999999999996</v>
          </cell>
          <cell r="Q41" t="str">
            <v>REVENUES</v>
          </cell>
          <cell r="R41" t="str">
            <v>printing &amp; postages</v>
          </cell>
        </row>
        <row r="42">
          <cell r="N42" t="str">
            <v>28.10.2025</v>
          </cell>
          <cell r="O42" t="str">
            <v>Royal Mail</v>
          </cell>
          <cell r="P42">
            <v>7.5</v>
          </cell>
          <cell r="Q42" t="str">
            <v>REVENUES</v>
          </cell>
          <cell r="R42" t="str">
            <v>printing &amp; postages</v>
          </cell>
        </row>
        <row r="43">
          <cell r="N43" t="str">
            <v>28.10.2025</v>
          </cell>
          <cell r="O43" t="str">
            <v>Royal Mail</v>
          </cell>
          <cell r="P43">
            <v>10</v>
          </cell>
          <cell r="Q43" t="str">
            <v>REVENUES</v>
          </cell>
          <cell r="R43" t="str">
            <v>printing &amp; postages</v>
          </cell>
        </row>
        <row r="44">
          <cell r="N44" t="str">
            <v>30.10.2025</v>
          </cell>
          <cell r="O44" t="str">
            <v>Royal Mail</v>
          </cell>
          <cell r="P44">
            <v>0.87</v>
          </cell>
          <cell r="Q44" t="str">
            <v>REVENUES</v>
          </cell>
          <cell r="R44" t="str">
            <v>printing &amp; postages</v>
          </cell>
        </row>
        <row r="45">
          <cell r="N45" t="str">
            <v>30.10.2025</v>
          </cell>
          <cell r="O45" t="str">
            <v>Royal Mail</v>
          </cell>
          <cell r="P45">
            <v>7.5</v>
          </cell>
          <cell r="Q45" t="str">
            <v>REVENUES</v>
          </cell>
          <cell r="R45" t="str">
            <v>printing &amp; postages</v>
          </cell>
        </row>
        <row r="46">
          <cell r="N46" t="str">
            <v>30.10.2025</v>
          </cell>
          <cell r="O46" t="str">
            <v>Royal Mail</v>
          </cell>
          <cell r="P46">
            <v>20.97</v>
          </cell>
          <cell r="Q46" t="str">
            <v>REVENUES</v>
          </cell>
          <cell r="R46" t="str">
            <v>printing &amp; postages</v>
          </cell>
        </row>
        <row r="47">
          <cell r="N47" t="str">
            <v>30.10.2025</v>
          </cell>
          <cell r="O47" t="str">
            <v>Royal Mail</v>
          </cell>
          <cell r="P47">
            <v>2.57</v>
          </cell>
          <cell r="Q47" t="str">
            <v>REVENUES</v>
          </cell>
          <cell r="R47" t="str">
            <v>printing &amp; postages</v>
          </cell>
        </row>
        <row r="48">
          <cell r="N48" t="str">
            <v>11.11.2025</v>
          </cell>
          <cell r="O48" t="str">
            <v>Royal Mail</v>
          </cell>
          <cell r="P48">
            <v>10</v>
          </cell>
          <cell r="Q48" t="str">
            <v>REVENUES</v>
          </cell>
          <cell r="R48" t="str">
            <v>printing &amp; postages</v>
          </cell>
        </row>
        <row r="49">
          <cell r="N49" t="str">
            <v>11.11.2025</v>
          </cell>
          <cell r="O49" t="str">
            <v>Royal Mail</v>
          </cell>
          <cell r="P49">
            <v>2.5</v>
          </cell>
          <cell r="Q49" t="str">
            <v>REVENUES</v>
          </cell>
          <cell r="R49" t="str">
            <v>printing &amp; postages</v>
          </cell>
        </row>
        <row r="50">
          <cell r="N50" t="str">
            <v>11.11.2025</v>
          </cell>
          <cell r="O50" t="str">
            <v>Royal Mail</v>
          </cell>
          <cell r="P50">
            <v>7.6</v>
          </cell>
          <cell r="Q50" t="str">
            <v>REVENUES</v>
          </cell>
          <cell r="R50" t="str">
            <v>printing &amp; postages</v>
          </cell>
        </row>
        <row r="51">
          <cell r="N51" t="str">
            <v>11.11.2025</v>
          </cell>
          <cell r="O51" t="str">
            <v>Royal Mail</v>
          </cell>
          <cell r="P51">
            <v>27.42</v>
          </cell>
          <cell r="Q51" t="str">
            <v>REVENUES</v>
          </cell>
          <cell r="R51" t="str">
            <v>printing &amp; postages</v>
          </cell>
        </row>
        <row r="52">
          <cell r="N52" t="str">
            <v>13.11.2025</v>
          </cell>
          <cell r="O52" t="str">
            <v>Royal Mail</v>
          </cell>
          <cell r="P52">
            <v>8.6999999999999993</v>
          </cell>
          <cell r="Q52" t="str">
            <v>REVENUES</v>
          </cell>
          <cell r="R52" t="str">
            <v>printing &amp; postages</v>
          </cell>
        </row>
        <row r="53">
          <cell r="N53" t="str">
            <v>13.11.2025</v>
          </cell>
          <cell r="O53" t="str">
            <v>Royal Mail</v>
          </cell>
          <cell r="P53">
            <v>17.190000000000001</v>
          </cell>
          <cell r="Q53" t="str">
            <v>REVENUES</v>
          </cell>
          <cell r="R53" t="str">
            <v>printing &amp; postages</v>
          </cell>
        </row>
        <row r="54">
          <cell r="N54" t="str">
            <v>13.11.2025</v>
          </cell>
          <cell r="O54" t="str">
            <v>Royal Mail</v>
          </cell>
          <cell r="P54">
            <v>6.9</v>
          </cell>
          <cell r="Q54" t="str">
            <v>REVENUES</v>
          </cell>
          <cell r="R54" t="str">
            <v>printing &amp; postages</v>
          </cell>
        </row>
        <row r="55">
          <cell r="N55" t="str">
            <v>18.11.2025</v>
          </cell>
          <cell r="O55" t="str">
            <v>Royal Mail</v>
          </cell>
          <cell r="P55">
            <v>10</v>
          </cell>
          <cell r="Q55" t="str">
            <v>REVENUES</v>
          </cell>
          <cell r="R55" t="str">
            <v>printing &amp; postages</v>
          </cell>
        </row>
        <row r="56">
          <cell r="N56" t="str">
            <v>18.11.2025</v>
          </cell>
          <cell r="O56" t="str">
            <v>Royal Mail</v>
          </cell>
          <cell r="P56">
            <v>9</v>
          </cell>
          <cell r="Q56" t="str">
            <v>REVENUES</v>
          </cell>
          <cell r="R56" t="str">
            <v>printing &amp; postages</v>
          </cell>
        </row>
        <row r="57">
          <cell r="N57" t="str">
            <v>18.11.2025</v>
          </cell>
          <cell r="O57" t="str">
            <v>Royal Mail</v>
          </cell>
          <cell r="P57">
            <v>8.5500000000000007</v>
          </cell>
          <cell r="Q57" t="str">
            <v>REVENUES</v>
          </cell>
          <cell r="R57" t="str">
            <v>printing &amp; postages</v>
          </cell>
        </row>
        <row r="58">
          <cell r="N58" t="str">
            <v>18.11.2025</v>
          </cell>
          <cell r="O58" t="str">
            <v>Royal Mail</v>
          </cell>
          <cell r="P58">
            <v>0.87</v>
          </cell>
          <cell r="Q58" t="str">
            <v>REVENUES</v>
          </cell>
          <cell r="R58" t="str">
            <v>printing &amp; postages</v>
          </cell>
        </row>
        <row r="59">
          <cell r="N59" t="str">
            <v>18.11.2025</v>
          </cell>
          <cell r="O59" t="str">
            <v>Royal Mail</v>
          </cell>
          <cell r="P59">
            <v>8.6999999999999993</v>
          </cell>
          <cell r="Q59" t="str">
            <v>REVENUES</v>
          </cell>
          <cell r="R59" t="str">
            <v>printing &amp; postages</v>
          </cell>
        </row>
        <row r="60">
          <cell r="N60" t="str">
            <v>18.11.2025</v>
          </cell>
          <cell r="O60" t="str">
            <v>Royal Mail</v>
          </cell>
          <cell r="P60">
            <v>19.43</v>
          </cell>
          <cell r="Q60" t="str">
            <v>REVENUES</v>
          </cell>
          <cell r="R60" t="str">
            <v>printing &amp; postages</v>
          </cell>
        </row>
        <row r="61">
          <cell r="N61" t="str">
            <v>18.11.2025</v>
          </cell>
          <cell r="O61" t="str">
            <v>Royal Mail</v>
          </cell>
          <cell r="P61">
            <v>6.07</v>
          </cell>
          <cell r="Q61" t="str">
            <v>REVENUES</v>
          </cell>
          <cell r="R61" t="str">
            <v>printing &amp; postages</v>
          </cell>
        </row>
        <row r="62">
          <cell r="N62" t="str">
            <v>20.11.2025</v>
          </cell>
          <cell r="O62" t="str">
            <v>Royal Mail</v>
          </cell>
          <cell r="P62">
            <v>2.5</v>
          </cell>
          <cell r="Q62" t="str">
            <v>REVENUES</v>
          </cell>
          <cell r="R62" t="str">
            <v>printing &amp; postages</v>
          </cell>
        </row>
        <row r="63">
          <cell r="N63" t="str">
            <v>20.11.2025</v>
          </cell>
          <cell r="O63" t="str">
            <v>Royal Mail</v>
          </cell>
          <cell r="P63">
            <v>16.22</v>
          </cell>
          <cell r="Q63" t="str">
            <v>REVENUES</v>
          </cell>
          <cell r="R63" t="str">
            <v>printing &amp; postages</v>
          </cell>
        </row>
        <row r="64">
          <cell r="N64" t="str">
            <v>20.11.2025</v>
          </cell>
          <cell r="O64" t="str">
            <v>Royal Mail</v>
          </cell>
          <cell r="P64">
            <v>15.51</v>
          </cell>
          <cell r="Q64" t="str">
            <v>REVENUES</v>
          </cell>
          <cell r="R64" t="str">
            <v>printing &amp; postages</v>
          </cell>
        </row>
        <row r="65">
          <cell r="N65" t="str">
            <v>20.11.2025</v>
          </cell>
          <cell r="O65" t="str">
            <v>Royal Mail</v>
          </cell>
          <cell r="P65">
            <v>3.6</v>
          </cell>
          <cell r="Q65" t="str">
            <v>REVENUES</v>
          </cell>
          <cell r="R65" t="str">
            <v>printing &amp; postages</v>
          </cell>
        </row>
        <row r="66">
          <cell r="N66" t="str">
            <v>20.11.2025</v>
          </cell>
          <cell r="O66" t="str">
            <v>Royal Mail</v>
          </cell>
          <cell r="P66">
            <v>16.36</v>
          </cell>
          <cell r="Q66" t="str">
            <v>REVENUES</v>
          </cell>
          <cell r="R66" t="str">
            <v>printing &amp; postages</v>
          </cell>
        </row>
        <row r="67">
          <cell r="N67">
            <v>45978</v>
          </cell>
          <cell r="O67" t="str">
            <v>Amazon</v>
          </cell>
          <cell r="P67">
            <v>38.29</v>
          </cell>
          <cell r="Q67" t="str">
            <v>HUMAN RESOURCES T.UNIT</v>
          </cell>
          <cell r="R67" t="str">
            <v>special events</v>
          </cell>
        </row>
        <row r="68">
          <cell r="N68">
            <v>45971</v>
          </cell>
          <cell r="O68" t="str">
            <v xml:space="preserve">Tesco </v>
          </cell>
          <cell r="P68">
            <v>16.350000000000001</v>
          </cell>
          <cell r="Q68" t="str">
            <v>CORPORATE POLICY MAKING</v>
          </cell>
          <cell r="R68" t="str">
            <v>members travel &amp; subsistence</v>
          </cell>
        </row>
        <row r="69">
          <cell r="N69">
            <v>45965</v>
          </cell>
          <cell r="O69" t="str">
            <v>Royal Mail</v>
          </cell>
          <cell r="P69">
            <v>14.43</v>
          </cell>
          <cell r="Q69" t="str">
            <v>REVENUES</v>
          </cell>
          <cell r="R69" t="str">
            <v>printing &amp; postages</v>
          </cell>
        </row>
        <row r="70">
          <cell r="N70">
            <v>45965</v>
          </cell>
          <cell r="O70" t="str">
            <v>Royal Mail</v>
          </cell>
          <cell r="P70">
            <v>6.45</v>
          </cell>
          <cell r="Q70" t="str">
            <v>REVENUES</v>
          </cell>
          <cell r="R70" t="str">
            <v>printing &amp; postages</v>
          </cell>
        </row>
        <row r="71">
          <cell r="N71">
            <v>45965</v>
          </cell>
          <cell r="O71" t="str">
            <v>Royal Mail</v>
          </cell>
          <cell r="P71">
            <v>14.82</v>
          </cell>
          <cell r="Q71" t="str">
            <v>REVENUES</v>
          </cell>
          <cell r="R71" t="str">
            <v>printing &amp; postages</v>
          </cell>
        </row>
        <row r="72">
          <cell r="N72">
            <v>45966</v>
          </cell>
          <cell r="O72" t="str">
            <v>Royal Mail</v>
          </cell>
          <cell r="P72">
            <v>2.61</v>
          </cell>
          <cell r="Q72" t="str">
            <v>REVENUES</v>
          </cell>
          <cell r="R72" t="str">
            <v>printing &amp; postages</v>
          </cell>
        </row>
        <row r="73">
          <cell r="N73">
            <v>45966</v>
          </cell>
          <cell r="O73" t="str">
            <v>Royal Mail</v>
          </cell>
          <cell r="P73">
            <v>0.87</v>
          </cell>
          <cell r="Q73" t="str">
            <v>REVENUES</v>
          </cell>
          <cell r="R73" t="str">
            <v>printing &amp; postages</v>
          </cell>
        </row>
        <row r="74">
          <cell r="N74">
            <v>45966</v>
          </cell>
          <cell r="O74" t="str">
            <v>Royal Mail</v>
          </cell>
          <cell r="P74">
            <v>54.87</v>
          </cell>
          <cell r="Q74" t="str">
            <v>REVENUES</v>
          </cell>
          <cell r="R74" t="str">
            <v>printing &amp; postages</v>
          </cell>
        </row>
        <row r="75">
          <cell r="N75">
            <v>45967</v>
          </cell>
          <cell r="O75" t="str">
            <v>Royal Mail</v>
          </cell>
          <cell r="P75">
            <v>36.29</v>
          </cell>
          <cell r="Q75" t="str">
            <v>REVENUES</v>
          </cell>
          <cell r="R75" t="str">
            <v>printing &amp; postages</v>
          </cell>
        </row>
        <row r="76">
          <cell r="N76">
            <v>45967</v>
          </cell>
          <cell r="O76" t="str">
            <v>Royal Mail</v>
          </cell>
          <cell r="P76">
            <v>0.87</v>
          </cell>
          <cell r="Q76" t="str">
            <v>REVENUES</v>
          </cell>
          <cell r="R76" t="str">
            <v>printing &amp; postages</v>
          </cell>
        </row>
        <row r="77">
          <cell r="N77">
            <v>45971</v>
          </cell>
          <cell r="O77" t="str">
            <v>Iceni Partnership</v>
          </cell>
          <cell r="P77">
            <v>10</v>
          </cell>
          <cell r="Q77" t="str">
            <v>FORWARD PLANNING</v>
          </cell>
          <cell r="R77" t="str">
            <v>local plan production</v>
          </cell>
        </row>
        <row r="78">
          <cell r="N78">
            <v>45972</v>
          </cell>
          <cell r="O78" t="str">
            <v>Greater Anglia</v>
          </cell>
          <cell r="P78">
            <v>72.2</v>
          </cell>
          <cell r="Q78" t="str">
            <v>FORWARD PLANNING</v>
          </cell>
          <cell r="R78" t="str">
            <v>equipment - general</v>
          </cell>
        </row>
        <row r="79">
          <cell r="N79">
            <v>45974</v>
          </cell>
          <cell r="O79" t="str">
            <v>Amazon</v>
          </cell>
          <cell r="P79">
            <v>30.25</v>
          </cell>
          <cell r="Q79" t="str">
            <v>DEVELOPMENT CONTROL</v>
          </cell>
          <cell r="R79" t="str">
            <v>equipment - general</v>
          </cell>
        </row>
        <row r="80">
          <cell r="N80">
            <v>45974</v>
          </cell>
          <cell r="O80" t="str">
            <v>Amazon</v>
          </cell>
          <cell r="P80">
            <v>44.16</v>
          </cell>
          <cell r="Q80" t="str">
            <v>DEVELOPMENT CONTROL</v>
          </cell>
          <cell r="R80" t="str">
            <v>equipment - general</v>
          </cell>
        </row>
        <row r="81">
          <cell r="N81">
            <v>45974</v>
          </cell>
          <cell r="O81" t="str">
            <v>Amazon</v>
          </cell>
          <cell r="P81">
            <v>13.28</v>
          </cell>
          <cell r="Q81" t="str">
            <v>DEVELOPMENT CONTROL</v>
          </cell>
          <cell r="R81" t="str">
            <v>equipment - general</v>
          </cell>
        </row>
        <row r="82">
          <cell r="N82">
            <v>45974</v>
          </cell>
          <cell r="O82" t="str">
            <v>Amazon</v>
          </cell>
          <cell r="P82">
            <v>29.7</v>
          </cell>
          <cell r="Q82" t="str">
            <v>DEVELOPMENT CONTROL</v>
          </cell>
          <cell r="R82" t="str">
            <v>equipment - general</v>
          </cell>
        </row>
        <row r="83">
          <cell r="N83">
            <v>45974</v>
          </cell>
          <cell r="O83" t="str">
            <v>Amazon</v>
          </cell>
          <cell r="P83">
            <v>76.64</v>
          </cell>
          <cell r="Q83" t="str">
            <v>DEVELOPMENT CONTROL</v>
          </cell>
          <cell r="R83" t="str">
            <v>equipment - general</v>
          </cell>
        </row>
        <row r="84">
          <cell r="N84">
            <v>45964</v>
          </cell>
          <cell r="O84" t="str">
            <v>Thomson Reuters (Professional) UK Limited</v>
          </cell>
          <cell r="P84">
            <v>140</v>
          </cell>
          <cell r="Q84" t="str">
            <v>CAPITAL GRANTS FUNDING</v>
          </cell>
          <cell r="R84" t="str">
            <v>non staff advertising</v>
          </cell>
        </row>
        <row r="85">
          <cell r="N85">
            <v>45953</v>
          </cell>
          <cell r="O85" t="str">
            <v>Gov.uk</v>
          </cell>
          <cell r="P85">
            <v>21.5</v>
          </cell>
          <cell r="Q85" t="str">
            <v>REVENUES</v>
          </cell>
          <cell r="R85" t="str">
            <v>crb checks</v>
          </cell>
        </row>
        <row r="86">
          <cell r="N86">
            <v>45957</v>
          </cell>
          <cell r="O86" t="str">
            <v>Trainline</v>
          </cell>
          <cell r="P86">
            <v>92.12</v>
          </cell>
          <cell r="Q86" t="str">
            <v>CORPORATE POLICY MAKING</v>
          </cell>
          <cell r="R86" t="str">
            <v>members travel &amp; subsistence</v>
          </cell>
        </row>
        <row r="87">
          <cell r="N87">
            <v>45957</v>
          </cell>
          <cell r="O87" t="str">
            <v>Trainline</v>
          </cell>
          <cell r="P87">
            <v>149.46</v>
          </cell>
          <cell r="Q87" t="str">
            <v>CORPORATE POLICY MAKING</v>
          </cell>
          <cell r="R87" t="str">
            <v>members travel &amp; subsistence</v>
          </cell>
        </row>
        <row r="88">
          <cell r="N88">
            <v>45964</v>
          </cell>
          <cell r="O88" t="str">
            <v>De Vere Beaumont</v>
          </cell>
          <cell r="P88">
            <v>210</v>
          </cell>
          <cell r="Q88" t="str">
            <v>CORPORATE POLICY MAKING</v>
          </cell>
          <cell r="R88" t="str">
            <v>members travel &amp; subsistence</v>
          </cell>
        </row>
        <row r="89">
          <cell r="N89">
            <v>45966</v>
          </cell>
          <cell r="O89" t="str">
            <v>Trainline</v>
          </cell>
          <cell r="P89">
            <v>47.64</v>
          </cell>
          <cell r="Q89" t="str">
            <v>CORPORATE POLICY MAKING</v>
          </cell>
          <cell r="R89" t="str">
            <v>members travel &amp; subsistence</v>
          </cell>
        </row>
        <row r="90">
          <cell r="N90">
            <v>45961</v>
          </cell>
          <cell r="O90" t="str">
            <v>Tesco</v>
          </cell>
          <cell r="P90">
            <v>3.6</v>
          </cell>
          <cell r="Q90" t="str">
            <v>CORPORATE POLICY MAKING</v>
          </cell>
          <cell r="R90" t="str">
            <v>subsistence</v>
          </cell>
        </row>
        <row r="91">
          <cell r="N91">
            <v>45975</v>
          </cell>
          <cell r="O91" t="str">
            <v>Trainline</v>
          </cell>
          <cell r="P91">
            <v>92.12</v>
          </cell>
          <cell r="Q91" t="str">
            <v>CORPORATE POLICY MAKING</v>
          </cell>
          <cell r="R91" t="str">
            <v>members travel &amp; subsistence</v>
          </cell>
        </row>
        <row r="92">
          <cell r="N92">
            <v>45980</v>
          </cell>
          <cell r="O92" t="str">
            <v>128 Picadilly, London</v>
          </cell>
          <cell r="P92">
            <v>216.67</v>
          </cell>
          <cell r="Q92" t="str">
            <v>CORPORATE POLICY MAKING</v>
          </cell>
          <cell r="R92" t="str">
            <v>members travel &amp; subsistence</v>
          </cell>
        </row>
        <row r="93">
          <cell r="N93">
            <v>45980</v>
          </cell>
          <cell r="O93" t="str">
            <v>128 Picadilly, London</v>
          </cell>
          <cell r="P93">
            <v>242.5</v>
          </cell>
          <cell r="Q93" t="str">
            <v>CORPORATE POLICY MAKING</v>
          </cell>
          <cell r="R93" t="str">
            <v>members travel &amp; subsistence</v>
          </cell>
        </row>
        <row r="94">
          <cell r="N94" t="str">
            <v>24.10.25</v>
          </cell>
          <cell r="O94" t="str">
            <v>Southend County Court</v>
          </cell>
          <cell r="P94">
            <v>654</v>
          </cell>
          <cell r="Q94" t="str">
            <v>REVENUES</v>
          </cell>
          <cell r="R94" t="str">
            <v>magistrates court costs</v>
          </cell>
        </row>
        <row r="95">
          <cell r="N95" t="str">
            <v>24.10.25</v>
          </cell>
          <cell r="O95" t="str">
            <v>Southend County Court</v>
          </cell>
          <cell r="P95">
            <v>7</v>
          </cell>
          <cell r="Q95" t="str">
            <v>REVENUES</v>
          </cell>
          <cell r="R95" t="str">
            <v>magistrates court costs</v>
          </cell>
        </row>
        <row r="96">
          <cell r="N96" t="str">
            <v>24.10.25</v>
          </cell>
          <cell r="O96" t="str">
            <v>Southend County Court</v>
          </cell>
          <cell r="P96">
            <v>151.5</v>
          </cell>
          <cell r="Q96" t="str">
            <v>REVENUES</v>
          </cell>
          <cell r="R96" t="str">
            <v>magistrates court costs</v>
          </cell>
        </row>
        <row r="97">
          <cell r="N97" t="str">
            <v>24.10.25</v>
          </cell>
          <cell r="O97" t="str">
            <v>Southend County Court</v>
          </cell>
          <cell r="P97">
            <v>5.5</v>
          </cell>
          <cell r="Q97" t="str">
            <v>REVENUES</v>
          </cell>
          <cell r="R97" t="str">
            <v>magistrates court costs</v>
          </cell>
        </row>
        <row r="98">
          <cell r="N98" t="str">
            <v>24.10.25</v>
          </cell>
          <cell r="O98" t="str">
            <v>Southend County Court</v>
          </cell>
          <cell r="P98">
            <v>234.5</v>
          </cell>
          <cell r="Q98" t="str">
            <v>REVENUES</v>
          </cell>
          <cell r="R98" t="str">
            <v>magistrates court costs</v>
          </cell>
        </row>
        <row r="99">
          <cell r="N99" t="str">
            <v>24.10.25</v>
          </cell>
          <cell r="O99" t="str">
            <v>Southend County Court</v>
          </cell>
          <cell r="P99">
            <v>3</v>
          </cell>
          <cell r="Q99" t="str">
            <v>REVENUES</v>
          </cell>
          <cell r="R99" t="str">
            <v>magistrates court costs</v>
          </cell>
        </row>
        <row r="100">
          <cell r="N100" t="str">
            <v>28.10.25</v>
          </cell>
          <cell r="O100" t="str">
            <v>Southend County Court</v>
          </cell>
          <cell r="P100">
            <v>26</v>
          </cell>
          <cell r="Q100" t="str">
            <v>REVENUES</v>
          </cell>
          <cell r="R100" t="str">
            <v>magistrates court costs</v>
          </cell>
        </row>
        <row r="101">
          <cell r="N101" t="str">
            <v>29.10.25</v>
          </cell>
          <cell r="O101" t="str">
            <v>Southend County Court</v>
          </cell>
          <cell r="P101">
            <v>208.5</v>
          </cell>
          <cell r="Q101" t="str">
            <v>REVENUES</v>
          </cell>
          <cell r="R101" t="str">
            <v>magistrates court costs</v>
          </cell>
        </row>
        <row r="102">
          <cell r="N102" t="str">
            <v>29.10.25</v>
          </cell>
          <cell r="O102" t="str">
            <v>Southend County Court</v>
          </cell>
          <cell r="P102">
            <v>13.5</v>
          </cell>
          <cell r="Q102" t="str">
            <v>REVENUES</v>
          </cell>
          <cell r="R102" t="str">
            <v>magistrates court costs</v>
          </cell>
        </row>
        <row r="103">
          <cell r="N103" t="str">
            <v>07.11.2025</v>
          </cell>
          <cell r="O103" t="str">
            <v>Greater Anglia</v>
          </cell>
          <cell r="P103">
            <v>114.4</v>
          </cell>
          <cell r="Q103" t="str">
            <v>REVENUES</v>
          </cell>
          <cell r="R103" t="str">
            <v>long service awards</v>
          </cell>
        </row>
        <row r="104">
          <cell r="N104">
            <v>45958</v>
          </cell>
          <cell r="O104" t="str">
            <v>MFG BROADSIDE</v>
          </cell>
          <cell r="P104">
            <v>48.38</v>
          </cell>
          <cell r="Q104" t="str">
            <v>REVENUES</v>
          </cell>
          <cell r="R104" t="str">
            <v>petrol/diesel</v>
          </cell>
        </row>
        <row r="105">
          <cell r="N105">
            <v>45965</v>
          </cell>
          <cell r="O105" t="str">
            <v>AYLSHAM BP</v>
          </cell>
          <cell r="P105">
            <v>58.31</v>
          </cell>
          <cell r="Q105" t="str">
            <v>REVENUES</v>
          </cell>
          <cell r="R105" t="str">
            <v>petrol/diesel</v>
          </cell>
        </row>
        <row r="106">
          <cell r="N106">
            <v>45972</v>
          </cell>
          <cell r="O106" t="str">
            <v>MOUSEHOLD BP</v>
          </cell>
          <cell r="P106">
            <v>52.66</v>
          </cell>
          <cell r="Q106" t="str">
            <v>REVENUES</v>
          </cell>
          <cell r="R106" t="str">
            <v>petrol/diesel</v>
          </cell>
        </row>
        <row r="107">
          <cell r="N107">
            <v>45972</v>
          </cell>
          <cell r="O107" t="str">
            <v>MOUSEHOLD BP</v>
          </cell>
          <cell r="P107">
            <v>1.5</v>
          </cell>
          <cell r="Q107" t="str">
            <v>REVENUES</v>
          </cell>
          <cell r="R107" t="str">
            <v>r &amp; m vehicles</v>
          </cell>
        </row>
        <row r="108">
          <cell r="N108">
            <v>45978</v>
          </cell>
          <cell r="O108" t="str">
            <v>BESTHORPE BP</v>
          </cell>
          <cell r="P108">
            <v>62.79</v>
          </cell>
          <cell r="Q108" t="str">
            <v>REVENUES</v>
          </cell>
          <cell r="R108" t="str">
            <v>petrol/diesel</v>
          </cell>
        </row>
        <row r="109">
          <cell r="N109">
            <v>45946</v>
          </cell>
          <cell r="O109" t="str">
            <v>Travelodge</v>
          </cell>
          <cell r="P109">
            <v>55.66</v>
          </cell>
          <cell r="Q109" t="str">
            <v>REVENUES</v>
          </cell>
          <cell r="R109" t="str">
            <v>fares tickets &amp; accomm.</v>
          </cell>
        </row>
        <row r="110">
          <cell r="N110">
            <v>45972</v>
          </cell>
          <cell r="O110" t="str">
            <v>TrustOnline</v>
          </cell>
          <cell r="P110">
            <v>8.33</v>
          </cell>
          <cell r="Q110" t="str">
            <v>REVENUES</v>
          </cell>
          <cell r="R110" t="str">
            <v>miscellaneous</v>
          </cell>
        </row>
        <row r="111">
          <cell r="N111">
            <v>45973</v>
          </cell>
          <cell r="O111" t="str">
            <v>HMCTS</v>
          </cell>
          <cell r="P111">
            <v>377</v>
          </cell>
          <cell r="Q111" t="str">
            <v>REVENUES</v>
          </cell>
          <cell r="R111" t="str">
            <v>miscellaneous</v>
          </cell>
        </row>
        <row r="112">
          <cell r="N112">
            <v>45956</v>
          </cell>
          <cell r="O112" t="str">
            <v>GiffGaff</v>
          </cell>
          <cell r="P112">
            <v>10</v>
          </cell>
          <cell r="Q112" t="str">
            <v>ICT TRADING UNIT</v>
          </cell>
          <cell r="R112" t="str">
            <v>telephone bills</v>
          </cell>
        </row>
        <row r="113">
          <cell r="N113">
            <v>45956</v>
          </cell>
          <cell r="O113" t="str">
            <v>Amazon</v>
          </cell>
          <cell r="P113">
            <v>42.57</v>
          </cell>
          <cell r="Q113" t="str">
            <v>ICT TRADING UNIT</v>
          </cell>
          <cell r="R113" t="str">
            <v>computer hardware</v>
          </cell>
        </row>
        <row r="114">
          <cell r="N114">
            <v>45958</v>
          </cell>
          <cell r="O114" t="str">
            <v>Atlassian</v>
          </cell>
          <cell r="P114">
            <v>75.34</v>
          </cell>
          <cell r="Q114" t="str">
            <v>ICT TRADING UNIT</v>
          </cell>
          <cell r="R114" t="str">
            <v>software</v>
          </cell>
        </row>
        <row r="115">
          <cell r="N115">
            <v>45958</v>
          </cell>
          <cell r="O115" t="str">
            <v>Atlassian</v>
          </cell>
          <cell r="P115">
            <v>2.8800000000000097</v>
          </cell>
          <cell r="Q115" t="str">
            <v>ICT TRADING UNIT</v>
          </cell>
          <cell r="R115" t="str">
            <v>software</v>
          </cell>
        </row>
        <row r="116">
          <cell r="N116">
            <v>45960</v>
          </cell>
          <cell r="O116" t="str">
            <v>Royal Mail</v>
          </cell>
          <cell r="P116">
            <v>7.35</v>
          </cell>
          <cell r="Q116" t="str">
            <v>ICT TRADING UNIT</v>
          </cell>
          <cell r="R116" t="str">
            <v>printing &amp; postages</v>
          </cell>
        </row>
        <row r="117">
          <cell r="N117">
            <v>45960</v>
          </cell>
          <cell r="O117" t="str">
            <v>Amazon</v>
          </cell>
          <cell r="P117">
            <v>80</v>
          </cell>
          <cell r="Q117" t="str">
            <v>DEVELOPMENT CONTROL</v>
          </cell>
          <cell r="R117" t="str">
            <v>computer hardware</v>
          </cell>
        </row>
        <row r="118">
          <cell r="N118">
            <v>45961</v>
          </cell>
          <cell r="O118" t="str">
            <v>Amazon</v>
          </cell>
          <cell r="P118">
            <v>26.3</v>
          </cell>
          <cell r="Q118" t="str">
            <v>DEVELOPMENT CONTROL</v>
          </cell>
          <cell r="R118" t="str">
            <v>computer hardware</v>
          </cell>
        </row>
        <row r="119">
          <cell r="N119">
            <v>45963</v>
          </cell>
          <cell r="O119" t="str">
            <v>Zoom</v>
          </cell>
          <cell r="P119">
            <v>174.9</v>
          </cell>
          <cell r="Q119" t="str">
            <v>ICT TRADING UNIT</v>
          </cell>
          <cell r="R119" t="str">
            <v>software</v>
          </cell>
        </row>
        <row r="120">
          <cell r="N120">
            <v>45970</v>
          </cell>
          <cell r="O120" t="str">
            <v>Microsoft</v>
          </cell>
          <cell r="P120">
            <v>0.28999999999999998</v>
          </cell>
          <cell r="Q120" t="str">
            <v>ICT TRADING UNIT</v>
          </cell>
          <cell r="R120" t="str">
            <v>computer software purchases</v>
          </cell>
        </row>
        <row r="121">
          <cell r="N121">
            <v>45968</v>
          </cell>
          <cell r="O121" t="str">
            <v>OpenAI</v>
          </cell>
          <cell r="P121">
            <v>18.97</v>
          </cell>
          <cell r="Q121" t="str">
            <v>ICT TRADING UNIT</v>
          </cell>
          <cell r="R121" t="str">
            <v>computer software purchases</v>
          </cell>
        </row>
        <row r="122">
          <cell r="N122">
            <v>45971</v>
          </cell>
          <cell r="O122" t="str">
            <v>GiffGaff</v>
          </cell>
          <cell r="P122">
            <v>35</v>
          </cell>
          <cell r="Q122" t="str">
            <v>JOHN ROOM HOUSE</v>
          </cell>
          <cell r="R122" t="str">
            <v>telephone bills</v>
          </cell>
        </row>
        <row r="123">
          <cell r="N123">
            <v>45973</v>
          </cell>
          <cell r="O123" t="str">
            <v>Amazon</v>
          </cell>
          <cell r="P123">
            <v>31.66</v>
          </cell>
          <cell r="Q123" t="str">
            <v>ICT TRADING UNIT</v>
          </cell>
          <cell r="R123" t="str">
            <v>computer hardware</v>
          </cell>
        </row>
        <row r="124">
          <cell r="N124">
            <v>45973</v>
          </cell>
          <cell r="O124" t="str">
            <v>Amazon</v>
          </cell>
          <cell r="P124">
            <v>26.29</v>
          </cell>
          <cell r="Q124" t="str">
            <v>ICT TRADING UNIT</v>
          </cell>
          <cell r="R124" t="str">
            <v>computer hardware</v>
          </cell>
        </row>
        <row r="125">
          <cell r="N125">
            <v>45973</v>
          </cell>
          <cell r="O125" t="str">
            <v>Amazon</v>
          </cell>
          <cell r="P125">
            <v>7.8</v>
          </cell>
          <cell r="Q125" t="str">
            <v>ICT TRADING UNIT</v>
          </cell>
          <cell r="R125" t="str">
            <v>computer hardware</v>
          </cell>
        </row>
        <row r="126">
          <cell r="N126">
            <v>45977</v>
          </cell>
          <cell r="O126" t="str">
            <v>Amazon</v>
          </cell>
          <cell r="P126">
            <v>270</v>
          </cell>
          <cell r="Q126" t="str">
            <v>ICT TRADING UNIT</v>
          </cell>
          <cell r="R126" t="str">
            <v>printing &amp; print. materials</v>
          </cell>
        </row>
        <row r="127">
          <cell r="N127">
            <v>45978</v>
          </cell>
          <cell r="O127" t="str">
            <v>Ebay</v>
          </cell>
          <cell r="P127">
            <v>160.99</v>
          </cell>
          <cell r="Q127" t="str">
            <v>CAPITAL WORKS IN PROGRESS</v>
          </cell>
          <cell r="R127" t="str">
            <v>computer hardware</v>
          </cell>
        </row>
        <row r="128">
          <cell r="N128">
            <v>45979</v>
          </cell>
          <cell r="O128" t="str">
            <v>Cartridge People</v>
          </cell>
          <cell r="P128">
            <v>176.31</v>
          </cell>
          <cell r="Q128" t="str">
            <v>ICT TRADING UNIT</v>
          </cell>
          <cell r="R128" t="str">
            <v>printing &amp; print. materials</v>
          </cell>
        </row>
        <row r="129">
          <cell r="N129">
            <v>45981</v>
          </cell>
          <cell r="O129" t="str">
            <v>AutoDesk</v>
          </cell>
          <cell r="P129">
            <v>410</v>
          </cell>
          <cell r="Q129" t="str">
            <v>ICT TRADING UNIT</v>
          </cell>
          <cell r="R129" t="str">
            <v>computer software purchases</v>
          </cell>
        </row>
        <row r="130">
          <cell r="N130">
            <v>45980</v>
          </cell>
          <cell r="O130" t="str">
            <v>GiffGaff</v>
          </cell>
          <cell r="P130">
            <v>6</v>
          </cell>
          <cell r="Q130" t="str">
            <v>ICT TRADING UNIT</v>
          </cell>
          <cell r="R130" t="str">
            <v>telephone bills</v>
          </cell>
        </row>
        <row r="131">
          <cell r="N131">
            <v>45980</v>
          </cell>
          <cell r="O131" t="str">
            <v>GiffGaff</v>
          </cell>
          <cell r="P131">
            <v>6</v>
          </cell>
          <cell r="Q131" t="str">
            <v>ICT TRADING UNIT</v>
          </cell>
          <cell r="R131" t="str">
            <v>telephone bills</v>
          </cell>
        </row>
        <row r="132">
          <cell r="N132">
            <v>45981</v>
          </cell>
          <cell r="O132" t="str">
            <v>Amazon</v>
          </cell>
          <cell r="P132">
            <v>187.41</v>
          </cell>
          <cell r="Q132" t="str">
            <v>CAPITAL WORKS IN PROGRESS</v>
          </cell>
          <cell r="R132" t="str">
            <v>computer hardware</v>
          </cell>
        </row>
        <row r="133">
          <cell r="N133">
            <v>45981</v>
          </cell>
          <cell r="O133" t="str">
            <v>Amazon</v>
          </cell>
          <cell r="P133">
            <v>187.41</v>
          </cell>
          <cell r="Q133" t="str">
            <v>CAPITAL WORKS IN PROGRESS</v>
          </cell>
          <cell r="R133" t="str">
            <v>computer hardware</v>
          </cell>
        </row>
        <row r="134">
          <cell r="N134">
            <v>45981</v>
          </cell>
          <cell r="O134" t="str">
            <v>Amazon</v>
          </cell>
          <cell r="P134">
            <v>34.92</v>
          </cell>
          <cell r="Q134" t="str">
            <v>CAPITAL WORKS IN PROGRESS</v>
          </cell>
          <cell r="R134" t="str">
            <v>computer hardware</v>
          </cell>
        </row>
        <row r="135">
          <cell r="N135">
            <v>45981</v>
          </cell>
          <cell r="O135" t="str">
            <v>Amazon</v>
          </cell>
          <cell r="P135">
            <v>-2.1</v>
          </cell>
          <cell r="Q135" t="str">
            <v>CAPITAL WORKS IN PROGRESS</v>
          </cell>
          <cell r="R135" t="str">
            <v>computer hardware</v>
          </cell>
        </row>
        <row r="136">
          <cell r="N136">
            <v>45981</v>
          </cell>
          <cell r="O136" t="str">
            <v>Lidl</v>
          </cell>
          <cell r="P136">
            <v>7.6</v>
          </cell>
          <cell r="Q136" t="str">
            <v>PLACEMAKING</v>
          </cell>
          <cell r="R136" t="str">
            <v>other insurance</v>
          </cell>
        </row>
        <row r="137">
          <cell r="N137" t="str">
            <v>07.11.2025</v>
          </cell>
          <cell r="O137" t="str">
            <v>Argos</v>
          </cell>
          <cell r="P137">
            <v>27.99</v>
          </cell>
          <cell r="Q137" t="str">
            <v>COMMUNITY DEVELOPMENT</v>
          </cell>
          <cell r="R137" t="str">
            <v>course material / fees</v>
          </cell>
        </row>
        <row r="138">
          <cell r="N138" t="str">
            <v>27/10/2025</v>
          </cell>
          <cell r="O138" t="str">
            <v>Facebook</v>
          </cell>
          <cell r="P138">
            <v>100</v>
          </cell>
          <cell r="Q138" t="str">
            <v>MARKETING &amp; COMMUNICATIONS</v>
          </cell>
          <cell r="R138" t="str">
            <v>marketing and promotion</v>
          </cell>
        </row>
        <row r="139">
          <cell r="N139" t="str">
            <v>31/10/2025</v>
          </cell>
          <cell r="O139" t="str">
            <v>Facebook</v>
          </cell>
          <cell r="P139">
            <v>53.88</v>
          </cell>
          <cell r="Q139" t="str">
            <v>FORWARD PLANNING</v>
          </cell>
          <cell r="R139" t="str">
            <v>local plan production</v>
          </cell>
        </row>
        <row r="140">
          <cell r="N140" t="str">
            <v>01/11/2025</v>
          </cell>
          <cell r="O140" t="str">
            <v>Amazon</v>
          </cell>
          <cell r="P140">
            <v>39.979999999999997</v>
          </cell>
          <cell r="Q140" t="str">
            <v>MARKETING &amp; COMMUNICATIONS</v>
          </cell>
          <cell r="R140" t="str">
            <v>marketing and promotion</v>
          </cell>
        </row>
        <row r="141">
          <cell r="N141" t="str">
            <v>04/11/2025</v>
          </cell>
          <cell r="O141" t="str">
            <v>Quinns</v>
          </cell>
          <cell r="P141">
            <v>140.36000000000001</v>
          </cell>
          <cell r="Q141" t="str">
            <v>MARKETING &amp; COMMUNICATIONS</v>
          </cell>
          <cell r="R141" t="str">
            <v>marketing and promotion</v>
          </cell>
        </row>
        <row r="142">
          <cell r="N142" t="str">
            <v>06/11/2025</v>
          </cell>
          <cell r="O142" t="str">
            <v>Amazon</v>
          </cell>
          <cell r="P142">
            <v>235</v>
          </cell>
          <cell r="Q142" t="str">
            <v>MARKETING &amp; COMMUNICATIONS</v>
          </cell>
          <cell r="R142" t="str">
            <v>equipment - general</v>
          </cell>
        </row>
        <row r="143">
          <cell r="N143" t="str">
            <v>06/11/2025</v>
          </cell>
          <cell r="O143" t="str">
            <v>Amazon</v>
          </cell>
          <cell r="P143">
            <v>23.32</v>
          </cell>
          <cell r="Q143" t="str">
            <v>MARKETING &amp; COMMUNICATIONS</v>
          </cell>
          <cell r="R143" t="str">
            <v>equipment - general</v>
          </cell>
        </row>
        <row r="144">
          <cell r="N144" t="str">
            <v>09/11/2025</v>
          </cell>
          <cell r="O144" t="str">
            <v>Facebook</v>
          </cell>
          <cell r="P144">
            <v>55.31</v>
          </cell>
          <cell r="Q144" t="str">
            <v>FORWARD PLANNING</v>
          </cell>
          <cell r="R144" t="str">
            <v>local plan production</v>
          </cell>
        </row>
        <row r="145">
          <cell r="N145" t="str">
            <v>09/11/2025</v>
          </cell>
          <cell r="O145" t="str">
            <v>Facebook</v>
          </cell>
          <cell r="P145">
            <v>44.69</v>
          </cell>
          <cell r="Q145" t="str">
            <v>MARKETING &amp; COMMUNICATIONS</v>
          </cell>
          <cell r="R145" t="str">
            <v>marketing and promotion</v>
          </cell>
        </row>
        <row r="146">
          <cell r="N146" t="str">
            <v>16/11/2025</v>
          </cell>
          <cell r="O146" t="str">
            <v>Facebook</v>
          </cell>
          <cell r="P146">
            <v>97.38</v>
          </cell>
          <cell r="Q146" t="str">
            <v>FORWARD PLANNING</v>
          </cell>
          <cell r="R146" t="str">
            <v>local plan production</v>
          </cell>
        </row>
        <row r="147">
          <cell r="N147" t="str">
            <v>16/11/2025</v>
          </cell>
          <cell r="O147" t="str">
            <v>Facebook</v>
          </cell>
          <cell r="P147">
            <v>2.62</v>
          </cell>
          <cell r="Q147" t="str">
            <v>MARKETING &amp; COMMUNICATIONS</v>
          </cell>
          <cell r="R147" t="str">
            <v>marketing and promotion</v>
          </cell>
        </row>
        <row r="148">
          <cell r="N148" t="str">
            <v>26.10.2025</v>
          </cell>
          <cell r="O148" t="str">
            <v>Amazon</v>
          </cell>
          <cell r="P148">
            <v>16.09</v>
          </cell>
          <cell r="Q148" t="str">
            <v>GENERAL PUBLIC HEALTH EXPENSES</v>
          </cell>
          <cell r="R148" t="str">
            <v>computer hardware</v>
          </cell>
        </row>
        <row r="149">
          <cell r="N149" t="str">
            <v>07.11.2025</v>
          </cell>
          <cell r="O149" t="str">
            <v>Royal Mail</v>
          </cell>
          <cell r="P149">
            <v>2.5</v>
          </cell>
          <cell r="Q149" t="str">
            <v>FOOD SAFETY / HYGIENE</v>
          </cell>
          <cell r="R149" t="str">
            <v>printing &amp; postages</v>
          </cell>
        </row>
        <row r="150">
          <cell r="N150" t="str">
            <v>17.11.2025</v>
          </cell>
          <cell r="O150" t="str">
            <v>Amazon</v>
          </cell>
          <cell r="P150">
            <v>30.48</v>
          </cell>
          <cell r="Q150" t="str">
            <v>FOOD SAFETY / HYGIENE</v>
          </cell>
          <cell r="R150" t="str">
            <v>equipment - general</v>
          </cell>
        </row>
        <row r="151">
          <cell r="N151" t="str">
            <v>18.11.2025</v>
          </cell>
          <cell r="O151" t="str">
            <v>Amazon</v>
          </cell>
          <cell r="P151">
            <v>9.11</v>
          </cell>
          <cell r="Q151" t="str">
            <v>POLLUTION CONTROL</v>
          </cell>
          <cell r="R151" t="str">
            <v>equipment - general</v>
          </cell>
        </row>
        <row r="152">
          <cell r="N152" t="str">
            <v>18.11.2025</v>
          </cell>
          <cell r="O152" t="str">
            <v>Amazon</v>
          </cell>
          <cell r="P152">
            <v>19.149999999999999</v>
          </cell>
          <cell r="Q152" t="str">
            <v>POLLUTION CONTROL</v>
          </cell>
          <cell r="R152" t="str">
            <v>equipment - general</v>
          </cell>
        </row>
        <row r="153">
          <cell r="N153" t="str">
            <v>18.11.2025</v>
          </cell>
          <cell r="O153" t="str">
            <v>Complete Safety Supplies</v>
          </cell>
          <cell r="P153">
            <v>53.92</v>
          </cell>
          <cell r="Q153" t="str">
            <v>FOOD SAFETY / HYGIENE</v>
          </cell>
          <cell r="R153" t="str">
            <v>equipment - general</v>
          </cell>
        </row>
        <row r="154">
          <cell r="N154" t="str">
            <v>19.11.2025</v>
          </cell>
          <cell r="O154" t="str">
            <v>Amazon</v>
          </cell>
          <cell r="P154">
            <v>288.72000000000003</v>
          </cell>
          <cell r="Q154" t="str">
            <v>COMMUNITY SAFETY</v>
          </cell>
          <cell r="R154" t="str">
            <v>equipment - general</v>
          </cell>
        </row>
        <row r="155">
          <cell r="N155">
            <v>45964</v>
          </cell>
          <cell r="O155" t="str">
            <v>Sainsbury</v>
          </cell>
          <cell r="P155">
            <v>56</v>
          </cell>
          <cell r="Q155" t="str">
            <v>REVENUES</v>
          </cell>
          <cell r="R155" t="str">
            <v>petrol/diesel</v>
          </cell>
        </row>
        <row r="156">
          <cell r="N156">
            <v>45959</v>
          </cell>
          <cell r="O156" t="str">
            <v>Tesco</v>
          </cell>
          <cell r="P156">
            <v>55.65</v>
          </cell>
          <cell r="Q156" t="str">
            <v>REVENUES</v>
          </cell>
          <cell r="R156" t="str">
            <v>petrol/diesel</v>
          </cell>
        </row>
        <row r="157">
          <cell r="N157">
            <v>45973</v>
          </cell>
          <cell r="O157" t="str">
            <v>Tesco</v>
          </cell>
          <cell r="P157">
            <v>53.22</v>
          </cell>
          <cell r="Q157" t="str">
            <v>REVENUES</v>
          </cell>
          <cell r="R157" t="str">
            <v>petrol/diesel</v>
          </cell>
        </row>
        <row r="158">
          <cell r="N158">
            <v>45973</v>
          </cell>
          <cell r="O158" t="str">
            <v>Mipermit</v>
          </cell>
          <cell r="P158">
            <v>5.4</v>
          </cell>
          <cell r="Q158" t="str">
            <v>REVENUES</v>
          </cell>
          <cell r="R158" t="str">
            <v>fares tickets &amp; accomm.</v>
          </cell>
        </row>
        <row r="159">
          <cell r="N159">
            <v>45981</v>
          </cell>
          <cell r="O159" t="str">
            <v>Amazon</v>
          </cell>
          <cell r="P159">
            <v>18.32</v>
          </cell>
          <cell r="Q159" t="str">
            <v>REVENUES</v>
          </cell>
          <cell r="R159" t="str">
            <v>equipment - general</v>
          </cell>
        </row>
        <row r="160">
          <cell r="N160">
            <v>45953</v>
          </cell>
          <cell r="O160" t="str">
            <v>Argos</v>
          </cell>
          <cell r="P160">
            <v>141.66999999999999</v>
          </cell>
          <cell r="Q160" t="str">
            <v>HOUSING OPTION</v>
          </cell>
          <cell r="R160" t="str">
            <v>equipment - general</v>
          </cell>
        </row>
        <row r="161">
          <cell r="N161">
            <v>45953</v>
          </cell>
          <cell r="O161" t="str">
            <v>Tesco</v>
          </cell>
          <cell r="P161">
            <v>12.4</v>
          </cell>
          <cell r="Q161" t="str">
            <v>OFFICE ACCOMMODATION</v>
          </cell>
          <cell r="R161" t="str">
            <v>hospitality</v>
          </cell>
        </row>
        <row r="162">
          <cell r="N162">
            <v>45955</v>
          </cell>
          <cell r="O162" t="str">
            <v xml:space="preserve">Amazon </v>
          </cell>
          <cell r="P162">
            <v>13.28</v>
          </cell>
          <cell r="Q162" t="str">
            <v>OFFICE ACCOMMODATION</v>
          </cell>
          <cell r="R162" t="str">
            <v>materials - general</v>
          </cell>
        </row>
        <row r="163">
          <cell r="N163">
            <v>45957</v>
          </cell>
          <cell r="O163" t="str">
            <v xml:space="preserve">Tesco </v>
          </cell>
          <cell r="P163">
            <v>13.2</v>
          </cell>
          <cell r="Q163" t="str">
            <v>OFFICE ACCOMMODATION</v>
          </cell>
          <cell r="R163" t="str">
            <v>hospitality</v>
          </cell>
        </row>
        <row r="164">
          <cell r="N164">
            <v>45959</v>
          </cell>
          <cell r="O164" t="str">
            <v>Argos</v>
          </cell>
          <cell r="P164">
            <v>138.33000000000001</v>
          </cell>
          <cell r="Q164" t="str">
            <v>OLD QUARRY, DEREHAM TA</v>
          </cell>
          <cell r="R164" t="str">
            <v>equipment - general</v>
          </cell>
        </row>
        <row r="165">
          <cell r="N165">
            <v>45959</v>
          </cell>
          <cell r="O165" t="str">
            <v>Argos</v>
          </cell>
          <cell r="P165">
            <v>36</v>
          </cell>
          <cell r="Q165" t="str">
            <v>HOUSING OPTION</v>
          </cell>
          <cell r="R165" t="str">
            <v>equipment - general</v>
          </cell>
        </row>
        <row r="166">
          <cell r="N166">
            <v>45960</v>
          </cell>
          <cell r="O166" t="str">
            <v>Tesco</v>
          </cell>
          <cell r="P166">
            <v>6.6</v>
          </cell>
          <cell r="Q166" t="str">
            <v>OFFICE ACCOMMODATION</v>
          </cell>
          <cell r="R166" t="str">
            <v>hospitality</v>
          </cell>
        </row>
        <row r="167">
          <cell r="N167">
            <v>45960</v>
          </cell>
          <cell r="O167" t="str">
            <v xml:space="preserve">TMC </v>
          </cell>
          <cell r="P167">
            <v>38.32</v>
          </cell>
          <cell r="Q167" t="str">
            <v>OFFICE ACCOMMODATION</v>
          </cell>
          <cell r="R167" t="str">
            <v>routine repairs &amp; maintenance</v>
          </cell>
        </row>
        <row r="168">
          <cell r="N168">
            <v>45964</v>
          </cell>
          <cell r="O168" t="str">
            <v>Tesco</v>
          </cell>
          <cell r="P168">
            <v>13.2</v>
          </cell>
          <cell r="Q168" t="str">
            <v>OFFICE ACCOMMODATION</v>
          </cell>
          <cell r="R168" t="str">
            <v>hospitality</v>
          </cell>
        </row>
        <row r="169">
          <cell r="N169">
            <v>45964</v>
          </cell>
          <cell r="O169" t="str">
            <v>Tesco</v>
          </cell>
          <cell r="P169">
            <v>54.21</v>
          </cell>
          <cell r="Q169" t="str">
            <v>OFFICE ACCOMMODATION</v>
          </cell>
          <cell r="R169" t="str">
            <v>petrol/diesel</v>
          </cell>
        </row>
        <row r="170">
          <cell r="N170">
            <v>45964</v>
          </cell>
          <cell r="O170" t="str">
            <v>Amazon</v>
          </cell>
          <cell r="P170">
            <v>2.82</v>
          </cell>
          <cell r="Q170" t="str">
            <v>OFFICE ACCOMMODATION</v>
          </cell>
          <cell r="R170" t="str">
            <v>hospitality</v>
          </cell>
        </row>
        <row r="171">
          <cell r="N171">
            <v>45966</v>
          </cell>
          <cell r="O171" t="str">
            <v>Argos</v>
          </cell>
          <cell r="P171">
            <v>337</v>
          </cell>
          <cell r="Q171" t="str">
            <v>OLD QUARRY, DEREHAM TA</v>
          </cell>
          <cell r="R171" t="str">
            <v>furniture</v>
          </cell>
        </row>
        <row r="172">
          <cell r="N172">
            <v>45966</v>
          </cell>
          <cell r="O172" t="str">
            <v>Argos</v>
          </cell>
          <cell r="P172">
            <v>70</v>
          </cell>
          <cell r="Q172" t="str">
            <v>HOUSING OPTION</v>
          </cell>
          <cell r="R172" t="str">
            <v>equipment - general</v>
          </cell>
        </row>
        <row r="173">
          <cell r="N173">
            <v>45966</v>
          </cell>
          <cell r="O173" t="str">
            <v>British Heart Foundation</v>
          </cell>
          <cell r="P173">
            <v>124</v>
          </cell>
          <cell r="Q173" t="str">
            <v>HOUSING OPTION</v>
          </cell>
          <cell r="R173" t="str">
            <v>furniture</v>
          </cell>
        </row>
        <row r="174">
          <cell r="N174">
            <v>45967</v>
          </cell>
          <cell r="O174" t="str">
            <v>Argos</v>
          </cell>
          <cell r="P174">
            <v>358.61</v>
          </cell>
          <cell r="Q174" t="str">
            <v>HOUSING OPTION</v>
          </cell>
          <cell r="R174" t="str">
            <v>equipment - general</v>
          </cell>
        </row>
        <row r="175">
          <cell r="N175">
            <v>45967</v>
          </cell>
          <cell r="O175" t="str">
            <v>Argos</v>
          </cell>
          <cell r="P175">
            <v>40.83</v>
          </cell>
          <cell r="Q175" t="str">
            <v>HOUSING OPTION</v>
          </cell>
          <cell r="R175" t="str">
            <v>furniture</v>
          </cell>
        </row>
        <row r="176">
          <cell r="N176">
            <v>45967</v>
          </cell>
          <cell r="O176" t="str">
            <v xml:space="preserve">Amazon </v>
          </cell>
          <cell r="P176">
            <v>157.88</v>
          </cell>
          <cell r="Q176" t="str">
            <v>OFFICE ACCOMMODATION</v>
          </cell>
          <cell r="R176" t="str">
            <v>hospitality</v>
          </cell>
        </row>
        <row r="177">
          <cell r="N177">
            <v>45967</v>
          </cell>
          <cell r="O177" t="str">
            <v>Screwfix</v>
          </cell>
          <cell r="P177">
            <v>4.99</v>
          </cell>
          <cell r="Q177" t="str">
            <v>OLD QUARRY, DEREHAM TA</v>
          </cell>
          <cell r="R177" t="str">
            <v>routine repairs &amp; maintenance</v>
          </cell>
        </row>
        <row r="178">
          <cell r="N178">
            <v>45968</v>
          </cell>
          <cell r="O178" t="str">
            <v>Tesco</v>
          </cell>
          <cell r="P178">
            <v>9.9</v>
          </cell>
          <cell r="Q178" t="str">
            <v>OFFICE ACCOMMODATION</v>
          </cell>
          <cell r="R178" t="str">
            <v>hospitality</v>
          </cell>
        </row>
        <row r="179">
          <cell r="N179">
            <v>45971</v>
          </cell>
          <cell r="O179" t="str">
            <v>Tesco</v>
          </cell>
          <cell r="P179">
            <v>0.95</v>
          </cell>
          <cell r="Q179" t="str">
            <v>CLEANING</v>
          </cell>
          <cell r="R179" t="str">
            <v>protective clothing</v>
          </cell>
        </row>
        <row r="180">
          <cell r="N180">
            <v>45972</v>
          </cell>
          <cell r="O180" t="str">
            <v>Tesco</v>
          </cell>
          <cell r="P180">
            <v>9.9</v>
          </cell>
          <cell r="Q180" t="str">
            <v>OFFICE ACCOMMODATION</v>
          </cell>
          <cell r="R180" t="str">
            <v>hospitality</v>
          </cell>
        </row>
        <row r="181">
          <cell r="N181">
            <v>45972</v>
          </cell>
          <cell r="O181" t="str">
            <v>Cricuit</v>
          </cell>
          <cell r="P181">
            <v>7.49</v>
          </cell>
          <cell r="Q181" t="str">
            <v>OFFICE ACCOMMODATION</v>
          </cell>
          <cell r="R181" t="str">
            <v>hospitality</v>
          </cell>
        </row>
        <row r="182">
          <cell r="N182">
            <v>45972</v>
          </cell>
          <cell r="O182" t="str">
            <v xml:space="preserve">Screwfix </v>
          </cell>
          <cell r="P182">
            <v>10.82</v>
          </cell>
          <cell r="Q182" t="str">
            <v>OFFICE ACCOMMODATION</v>
          </cell>
          <cell r="R182" t="str">
            <v>routine repairs &amp; maintenance</v>
          </cell>
        </row>
        <row r="183">
          <cell r="N183">
            <v>45974</v>
          </cell>
          <cell r="O183" t="str">
            <v>Argos</v>
          </cell>
          <cell r="P183">
            <v>172.8</v>
          </cell>
          <cell r="Q183" t="str">
            <v>HOUSING OPTION</v>
          </cell>
          <cell r="R183" t="str">
            <v>equipment - general</v>
          </cell>
        </row>
        <row r="184">
          <cell r="N184">
            <v>45974</v>
          </cell>
          <cell r="O184" t="str">
            <v>Argos</v>
          </cell>
          <cell r="P184">
            <v>117.51</v>
          </cell>
          <cell r="Q184" t="str">
            <v>HOUSING OPTION</v>
          </cell>
          <cell r="R184" t="str">
            <v>equipment - general</v>
          </cell>
        </row>
        <row r="185">
          <cell r="N185">
            <v>45974</v>
          </cell>
          <cell r="O185" t="str">
            <v>Argos</v>
          </cell>
          <cell r="P185">
            <v>26.67</v>
          </cell>
          <cell r="Q185" t="str">
            <v>HOUSING OPTION</v>
          </cell>
          <cell r="R185" t="str">
            <v>equipment - general</v>
          </cell>
        </row>
        <row r="186">
          <cell r="N186">
            <v>45974</v>
          </cell>
          <cell r="O186" t="str">
            <v>Argos</v>
          </cell>
          <cell r="P186">
            <v>26.67</v>
          </cell>
          <cell r="Q186" t="str">
            <v>HOUSING OPTION</v>
          </cell>
          <cell r="R186" t="str">
            <v>equipment - general</v>
          </cell>
        </row>
        <row r="187">
          <cell r="N187">
            <v>45975</v>
          </cell>
          <cell r="O187" t="str">
            <v>Tesco</v>
          </cell>
          <cell r="P187">
            <v>9.9</v>
          </cell>
          <cell r="Q187" t="str">
            <v>OFFICE ACCOMMODATION</v>
          </cell>
          <cell r="R187" t="str">
            <v>hospitality</v>
          </cell>
        </row>
        <row r="188">
          <cell r="N188">
            <v>45975</v>
          </cell>
          <cell r="O188" t="str">
            <v>Tesco</v>
          </cell>
          <cell r="P188">
            <v>44.17</v>
          </cell>
          <cell r="Q188" t="str">
            <v>OFFICE ACCOMMODATION</v>
          </cell>
          <cell r="R188" t="str">
            <v>hospitality</v>
          </cell>
        </row>
        <row r="189">
          <cell r="N189">
            <v>45975</v>
          </cell>
          <cell r="O189" t="str">
            <v>Amazon</v>
          </cell>
          <cell r="P189">
            <v>4.16</v>
          </cell>
          <cell r="Q189" t="str">
            <v>OFFICE ACCOMMODATION</v>
          </cell>
          <cell r="R189" t="str">
            <v>hospitality</v>
          </cell>
        </row>
        <row r="190">
          <cell r="N190">
            <v>45975</v>
          </cell>
          <cell r="O190" t="str">
            <v>Screwfix</v>
          </cell>
          <cell r="P190">
            <v>18.739999999999998</v>
          </cell>
          <cell r="Q190" t="str">
            <v>OFFICE ACCOMMODATION</v>
          </cell>
          <cell r="R190" t="str">
            <v>routine repairs &amp; maintenance</v>
          </cell>
        </row>
        <row r="191">
          <cell r="N191">
            <v>45978</v>
          </cell>
          <cell r="O191" t="str">
            <v>Tesco</v>
          </cell>
          <cell r="P191">
            <v>42.82</v>
          </cell>
          <cell r="Q191" t="str">
            <v>OFFICE ACCOMMODATION</v>
          </cell>
          <cell r="R191" t="str">
            <v>petrol/diesel</v>
          </cell>
        </row>
        <row r="192">
          <cell r="N192">
            <v>45978</v>
          </cell>
          <cell r="O192" t="str">
            <v>Amazon</v>
          </cell>
          <cell r="P192">
            <v>9.99</v>
          </cell>
          <cell r="Q192" t="str">
            <v>CLEANING</v>
          </cell>
          <cell r="R192" t="str">
            <v>protective clothing</v>
          </cell>
        </row>
        <row r="193">
          <cell r="N193">
            <v>45978</v>
          </cell>
          <cell r="O193" t="str">
            <v>Amazon</v>
          </cell>
          <cell r="P193">
            <v>19.98</v>
          </cell>
          <cell r="Q193" t="str">
            <v>CLEANING</v>
          </cell>
          <cell r="R193" t="str">
            <v>protective clothing</v>
          </cell>
        </row>
        <row r="194">
          <cell r="N194">
            <v>45978</v>
          </cell>
          <cell r="O194" t="str">
            <v>Screwfix</v>
          </cell>
          <cell r="P194">
            <v>17.940000000000001</v>
          </cell>
          <cell r="Q194" t="str">
            <v>CLEANING</v>
          </cell>
          <cell r="R194" t="str">
            <v>protective clothing</v>
          </cell>
        </row>
        <row r="195">
          <cell r="N195">
            <v>45979</v>
          </cell>
          <cell r="O195" t="str">
            <v>Argos</v>
          </cell>
          <cell r="P195">
            <v>127.77</v>
          </cell>
          <cell r="Q195" t="str">
            <v>HOUSING OPTION</v>
          </cell>
          <cell r="R195" t="str">
            <v>equipment - general</v>
          </cell>
        </row>
        <row r="196">
          <cell r="N196">
            <v>45979</v>
          </cell>
          <cell r="O196" t="str">
            <v>Argos</v>
          </cell>
          <cell r="P196">
            <v>301.88</v>
          </cell>
          <cell r="Q196" t="str">
            <v>HOUSING OPTION</v>
          </cell>
          <cell r="R196" t="str">
            <v>equipment - general</v>
          </cell>
        </row>
        <row r="197">
          <cell r="N197">
            <v>45979</v>
          </cell>
          <cell r="O197" t="str">
            <v xml:space="preserve">Chartered Institute </v>
          </cell>
          <cell r="P197">
            <v>150</v>
          </cell>
          <cell r="Q197" t="str">
            <v>OFFICE ACCOMMODATION</v>
          </cell>
          <cell r="R197" t="str">
            <v>subscriptions</v>
          </cell>
        </row>
        <row r="198">
          <cell r="N198">
            <v>45980</v>
          </cell>
          <cell r="O198" t="str">
            <v xml:space="preserve">Tesco </v>
          </cell>
          <cell r="P198">
            <v>9.9</v>
          </cell>
          <cell r="Q198" t="str">
            <v>OFFICE ACCOMMODATION</v>
          </cell>
          <cell r="R198" t="str">
            <v>hospitality</v>
          </cell>
        </row>
        <row r="199">
          <cell r="N199">
            <v>45981</v>
          </cell>
          <cell r="O199" t="str">
            <v xml:space="preserve">Toolstation </v>
          </cell>
          <cell r="P199">
            <v>2.48</v>
          </cell>
          <cell r="Q199" t="str">
            <v>OFFICE ACCOMMODATION</v>
          </cell>
          <cell r="R199" t="str">
            <v>hospitality</v>
          </cell>
        </row>
        <row r="200">
          <cell r="N200">
            <v>45959</v>
          </cell>
          <cell r="O200" t="str">
            <v>Tesco</v>
          </cell>
          <cell r="P200">
            <v>10.63</v>
          </cell>
          <cell r="Q200" t="str">
            <v>CORPORATE POLICY MAKING</v>
          </cell>
          <cell r="R200" t="str">
            <v>hospitality</v>
          </cell>
        </row>
        <row r="201">
          <cell r="N201" t="str">
            <v>23/10/2025</v>
          </cell>
          <cell r="O201" t="str">
            <v xml:space="preserve">Royal Mail </v>
          </cell>
          <cell r="P201">
            <v>3.65</v>
          </cell>
          <cell r="Q201" t="str">
            <v>LEGAL SERVICES</v>
          </cell>
          <cell r="R201" t="str">
            <v>printing &amp; postages</v>
          </cell>
        </row>
        <row r="202">
          <cell r="N202" t="str">
            <v>24/10/2025</v>
          </cell>
          <cell r="O202" t="str">
            <v xml:space="preserve">Royal Mail </v>
          </cell>
          <cell r="P202">
            <v>17.7</v>
          </cell>
          <cell r="Q202" t="str">
            <v>LEGAL SERVICES</v>
          </cell>
          <cell r="R202" t="str">
            <v>printing &amp; postages</v>
          </cell>
        </row>
        <row r="203">
          <cell r="N203" t="str">
            <v>05/11/2025</v>
          </cell>
          <cell r="O203" t="str">
            <v xml:space="preserve">Royal Mail </v>
          </cell>
          <cell r="P203">
            <v>8.85</v>
          </cell>
          <cell r="Q203" t="str">
            <v>LEGAL SERVICES</v>
          </cell>
          <cell r="R203" t="str">
            <v>printing &amp; postages</v>
          </cell>
        </row>
        <row r="204">
          <cell r="N204" t="str">
            <v>06/11/2025</v>
          </cell>
          <cell r="O204" t="str">
            <v xml:space="preserve">Royal Mail </v>
          </cell>
          <cell r="P204">
            <v>26.55</v>
          </cell>
          <cell r="Q204" t="str">
            <v>LEGAL SERVICES</v>
          </cell>
          <cell r="R204" t="str">
            <v>printing &amp; postages</v>
          </cell>
        </row>
        <row r="205">
          <cell r="N205">
            <v>45961</v>
          </cell>
          <cell r="O205" t="str">
            <v>Facebook</v>
          </cell>
          <cell r="P205">
            <v>27.92</v>
          </cell>
          <cell r="Q205" t="str">
            <v>HOUSING OPTION</v>
          </cell>
          <cell r="R205" t="str">
            <v>staff advertisements</v>
          </cell>
        </row>
        <row r="206">
          <cell r="N206">
            <v>45962</v>
          </cell>
          <cell r="O206" t="str">
            <v>LinkedIn</v>
          </cell>
          <cell r="P206">
            <v>6.81</v>
          </cell>
          <cell r="Q206" t="str">
            <v>HOUSING OPTION</v>
          </cell>
          <cell r="R206" t="str">
            <v>staff advertisements</v>
          </cell>
        </row>
        <row r="207">
          <cell r="N207">
            <v>45965</v>
          </cell>
          <cell r="O207" t="str">
            <v>ILIFFE MEDIA</v>
          </cell>
          <cell r="P207">
            <v>54.89</v>
          </cell>
          <cell r="Q207" t="str">
            <v>MARKETING &amp; COMMUNICATIONS</v>
          </cell>
          <cell r="R207" t="str">
            <v>subscriptions</v>
          </cell>
        </row>
        <row r="208">
          <cell r="N208">
            <v>45973</v>
          </cell>
          <cell r="O208" t="str">
            <v>Suno media</v>
          </cell>
          <cell r="P208">
            <v>8</v>
          </cell>
          <cell r="Q208" t="str">
            <v>MARKETING &amp; COMMUNICATIONS</v>
          </cell>
          <cell r="R208" t="str">
            <v>subscriptions</v>
          </cell>
        </row>
        <row r="209">
          <cell r="N209">
            <v>45960</v>
          </cell>
          <cell r="O209" t="str">
            <v>Trainline</v>
          </cell>
          <cell r="P209">
            <v>321.79000000000002</v>
          </cell>
          <cell r="Q209" t="str">
            <v>CORPORATE POLICY MAKING</v>
          </cell>
          <cell r="R209" t="str">
            <v>fares tickets &amp; accomm.</v>
          </cell>
        </row>
        <row r="210">
          <cell r="N210">
            <v>45961</v>
          </cell>
          <cell r="O210" t="str">
            <v>Trainline</v>
          </cell>
          <cell r="P210">
            <v>149.46</v>
          </cell>
          <cell r="Q210" t="str">
            <v>CORPORATE POLICY MAKING</v>
          </cell>
          <cell r="R210" t="str">
            <v>fares tickets &amp; accomm.</v>
          </cell>
        </row>
        <row r="211">
          <cell r="N211">
            <v>45961</v>
          </cell>
          <cell r="O211" t="str">
            <v>Trainline</v>
          </cell>
          <cell r="P211">
            <v>-163.9</v>
          </cell>
          <cell r="Q211" t="str">
            <v>CORPORATE POLICY MAKING</v>
          </cell>
          <cell r="R211" t="str">
            <v>fares tickets &amp; accomm.</v>
          </cell>
        </row>
        <row r="212">
          <cell r="N212">
            <v>45966</v>
          </cell>
          <cell r="O212" t="str">
            <v>Trainline</v>
          </cell>
          <cell r="P212">
            <v>183.59</v>
          </cell>
          <cell r="Q212" t="str">
            <v>CORPORATE POLICY MAKING</v>
          </cell>
          <cell r="R212" t="str">
            <v>fares tickets &amp; accomm.</v>
          </cell>
        </row>
        <row r="213">
          <cell r="N213">
            <v>45966</v>
          </cell>
          <cell r="O213" t="str">
            <v>Amazon</v>
          </cell>
          <cell r="P213">
            <v>43.99</v>
          </cell>
          <cell r="Q213" t="str">
            <v>CORPORATE POLICY MAKING</v>
          </cell>
          <cell r="R213" t="str">
            <v>equipment - general</v>
          </cell>
        </row>
        <row r="214">
          <cell r="N214">
            <v>45967</v>
          </cell>
          <cell r="O214" t="str">
            <v>Trainline</v>
          </cell>
          <cell r="P214">
            <v>-138.69999999999999</v>
          </cell>
          <cell r="Q214" t="str">
            <v>CORPORATE POLICY MAKING</v>
          </cell>
          <cell r="R214" t="str">
            <v>fares tickets &amp; accomm.</v>
          </cell>
        </row>
        <row r="215">
          <cell r="N215">
            <v>45973</v>
          </cell>
          <cell r="O215" t="str">
            <v>Interflora</v>
          </cell>
          <cell r="P215">
            <v>37.5</v>
          </cell>
          <cell r="Q215" t="str">
            <v>CORPORATE POLICY MAKING</v>
          </cell>
          <cell r="R215" t="str">
            <v>hired services</v>
          </cell>
        </row>
        <row r="216">
          <cell r="N216">
            <v>45673</v>
          </cell>
          <cell r="O216" t="str">
            <v>Funky Pigeon</v>
          </cell>
          <cell r="P216">
            <v>17.37</v>
          </cell>
          <cell r="Q216" t="str">
            <v>CORPORATE POLICY MAKING</v>
          </cell>
          <cell r="R216" t="str">
            <v>stationery</v>
          </cell>
        </row>
        <row r="217">
          <cell r="N217">
            <v>45978</v>
          </cell>
          <cell r="O217" t="str">
            <v>Trainline</v>
          </cell>
          <cell r="P217">
            <v>55.09</v>
          </cell>
          <cell r="Q217" t="str">
            <v>PLACEMAKING</v>
          </cell>
          <cell r="R217" t="str">
            <v>fares tickets &amp; accomm.</v>
          </cell>
        </row>
        <row r="218">
          <cell r="N218">
            <v>45979</v>
          </cell>
          <cell r="O218" t="str">
            <v>Tesco</v>
          </cell>
          <cell r="P218">
            <v>59.6</v>
          </cell>
          <cell r="Q218" t="str">
            <v>CORPORATE POLICY MAKING</v>
          </cell>
          <cell r="R218" t="str">
            <v>hospitality</v>
          </cell>
        </row>
        <row r="219">
          <cell r="N219">
            <v>45980</v>
          </cell>
          <cell r="O219" t="str">
            <v>Travelodge</v>
          </cell>
          <cell r="P219">
            <v>169.12</v>
          </cell>
          <cell r="Q219" t="str">
            <v>HOUSING OPTION</v>
          </cell>
          <cell r="R219" t="str">
            <v>severe weather emerg protocol</v>
          </cell>
        </row>
        <row r="220">
          <cell r="N220">
            <v>45980</v>
          </cell>
          <cell r="O220" t="str">
            <v>Travelodge</v>
          </cell>
          <cell r="P220">
            <v>218.42</v>
          </cell>
          <cell r="Q220" t="str">
            <v>HOUSING OPTION</v>
          </cell>
          <cell r="R220" t="str">
            <v>severe weather emerg protocol</v>
          </cell>
        </row>
        <row r="221">
          <cell r="N221">
            <v>45980</v>
          </cell>
          <cell r="O221" t="str">
            <v>Travelodge</v>
          </cell>
          <cell r="P221">
            <v>160.62</v>
          </cell>
          <cell r="Q221" t="str">
            <v>HOUSING OPTION</v>
          </cell>
          <cell r="R221" t="str">
            <v>severe weather emerg protocol</v>
          </cell>
        </row>
        <row r="222">
          <cell r="N222">
            <v>45980</v>
          </cell>
          <cell r="O222" t="str">
            <v>Travelodge</v>
          </cell>
          <cell r="P222">
            <v>177.63</v>
          </cell>
          <cell r="Q222" t="str">
            <v>HOUSING OPTION</v>
          </cell>
          <cell r="R222" t="str">
            <v>severe weather emerg protocol</v>
          </cell>
        </row>
        <row r="223">
          <cell r="N223">
            <v>45980</v>
          </cell>
          <cell r="O223" t="str">
            <v>Travelodge</v>
          </cell>
          <cell r="P223">
            <v>177.63</v>
          </cell>
          <cell r="Q223" t="str">
            <v>HOUSING OPTION</v>
          </cell>
          <cell r="R223" t="str">
            <v>severe weather emerg protocol</v>
          </cell>
        </row>
        <row r="224">
          <cell r="N224">
            <v>45980</v>
          </cell>
          <cell r="O224" t="str">
            <v>Travelodge</v>
          </cell>
          <cell r="P224">
            <v>154.68</v>
          </cell>
          <cell r="Q224" t="str">
            <v>HOUSING OPTION</v>
          </cell>
          <cell r="R224" t="str">
            <v>severe weather emerg protocol</v>
          </cell>
        </row>
        <row r="225">
          <cell r="N225">
            <v>45980</v>
          </cell>
          <cell r="O225" t="str">
            <v>Travelodge</v>
          </cell>
          <cell r="P225">
            <v>203.97</v>
          </cell>
          <cell r="Q225" t="str">
            <v>HOUSING OPTION</v>
          </cell>
          <cell r="R225" t="str">
            <v>severe weather emerg protocol</v>
          </cell>
        </row>
        <row r="226">
          <cell r="N226">
            <v>45972</v>
          </cell>
          <cell r="O226" t="str">
            <v>The Bell Hotel Thetford</v>
          </cell>
          <cell r="P226">
            <v>93.75</v>
          </cell>
          <cell r="Q226" t="str">
            <v>HOUSING OPTION</v>
          </cell>
          <cell r="R226" t="str">
            <v>temporary accommodation</v>
          </cell>
        </row>
        <row r="227">
          <cell r="N227">
            <v>45973</v>
          </cell>
          <cell r="O227" t="str">
            <v>The Bell Hotel Thetford</v>
          </cell>
          <cell r="P227">
            <v>23.88</v>
          </cell>
          <cell r="Q227" t="str">
            <v>HOUSING OPTION</v>
          </cell>
          <cell r="R227" t="str">
            <v>temporary accommodation</v>
          </cell>
        </row>
        <row r="228">
          <cell r="N228">
            <v>45959</v>
          </cell>
          <cell r="O228" t="str">
            <v xml:space="preserve">Vodafone </v>
          </cell>
          <cell r="P228">
            <v>10</v>
          </cell>
          <cell r="Q228" t="str">
            <v>HOUSING OPTION</v>
          </cell>
          <cell r="R228" t="str">
            <v>homeless prevention initiative</v>
          </cell>
        </row>
        <row r="229">
          <cell r="N229">
            <v>45959</v>
          </cell>
          <cell r="O229" t="str">
            <v xml:space="preserve">Vodafone </v>
          </cell>
          <cell r="P229">
            <v>10</v>
          </cell>
          <cell r="Q229" t="str">
            <v>HOUSING OPTION</v>
          </cell>
          <cell r="R229" t="str">
            <v>homeless prevention initiative</v>
          </cell>
        </row>
        <row r="230">
          <cell r="N230">
            <v>45965</v>
          </cell>
          <cell r="O230" t="str">
            <v xml:space="preserve">Vodafone </v>
          </cell>
          <cell r="P230">
            <v>10</v>
          </cell>
          <cell r="Q230" t="str">
            <v>HOUSING OPTION</v>
          </cell>
          <cell r="R230" t="str">
            <v>homeless prevention initiative</v>
          </cell>
        </row>
        <row r="231">
          <cell r="N231">
            <v>45966</v>
          </cell>
          <cell r="O231" t="str">
            <v xml:space="preserve">Vodafone </v>
          </cell>
          <cell r="P231">
            <v>10</v>
          </cell>
          <cell r="Q231" t="str">
            <v>HOUSING OPTION</v>
          </cell>
          <cell r="R231" t="str">
            <v>homeless prevention initiative</v>
          </cell>
        </row>
        <row r="232">
          <cell r="N232">
            <v>45971</v>
          </cell>
          <cell r="O232" t="str">
            <v xml:space="preserve">Vodafone </v>
          </cell>
          <cell r="P232">
            <v>10</v>
          </cell>
          <cell r="Q232" t="str">
            <v>HOUSING OPTION</v>
          </cell>
          <cell r="R232" t="str">
            <v>homeless prevention initiative</v>
          </cell>
        </row>
        <row r="233">
          <cell r="N233">
            <v>45980</v>
          </cell>
          <cell r="O233" t="str">
            <v>Argos</v>
          </cell>
          <cell r="P233">
            <v>40</v>
          </cell>
          <cell r="Q233" t="str">
            <v>HOUSING OPTION</v>
          </cell>
          <cell r="R233" t="str">
            <v>homeless prevention initiative</v>
          </cell>
        </row>
        <row r="234">
          <cell r="N234">
            <v>45980</v>
          </cell>
          <cell r="O234" t="str">
            <v>Argos</v>
          </cell>
          <cell r="P234">
            <v>3.4</v>
          </cell>
          <cell r="Q234" t="str">
            <v>HOUSING OPTION</v>
          </cell>
          <cell r="R234" t="str">
            <v>homeless prevention initiative</v>
          </cell>
        </row>
        <row r="235">
          <cell r="N235">
            <v>45968</v>
          </cell>
          <cell r="O235" t="str">
            <v>Amazon</v>
          </cell>
          <cell r="P235">
            <v>18.32</v>
          </cell>
          <cell r="Q235" t="str">
            <v>HUMAN RESOURCES T.UNIT</v>
          </cell>
          <cell r="R235" t="str">
            <v>training</v>
          </cell>
        </row>
        <row r="236">
          <cell r="N236">
            <v>45980</v>
          </cell>
          <cell r="O236" t="str">
            <v>Tesco</v>
          </cell>
          <cell r="P236">
            <v>3.95</v>
          </cell>
          <cell r="Q236" t="str">
            <v>HUMAN RESOURCES T.UNIT</v>
          </cell>
          <cell r="R236" t="str">
            <v>special events</v>
          </cell>
        </row>
        <row r="237">
          <cell r="N237">
            <v>45959</v>
          </cell>
          <cell r="O237" t="str">
            <v>Argos</v>
          </cell>
          <cell r="P237">
            <v>387.5</v>
          </cell>
          <cell r="Q237" t="str">
            <v>HOUSING OPTION</v>
          </cell>
          <cell r="R237" t="str">
            <v>equipment - general</v>
          </cell>
        </row>
        <row r="238">
          <cell r="N238">
            <v>45959</v>
          </cell>
          <cell r="O238" t="str">
            <v xml:space="preserve">Argos </v>
          </cell>
          <cell r="P238">
            <v>542</v>
          </cell>
          <cell r="Q238" t="str">
            <v>COUNCIL OWNED TA</v>
          </cell>
          <cell r="R238" t="str">
            <v>equipment - general</v>
          </cell>
        </row>
        <row r="239">
          <cell r="N239">
            <v>45974</v>
          </cell>
          <cell r="O239" t="str">
            <v xml:space="preserve">Clapham Colling </v>
          </cell>
          <cell r="P239">
            <v>126.7</v>
          </cell>
          <cell r="Q239" t="str">
            <v>COUNCIL OWNED TA</v>
          </cell>
          <cell r="R239" t="str">
            <v>legal fees</v>
          </cell>
        </row>
        <row r="240">
          <cell r="N240">
            <v>45974</v>
          </cell>
          <cell r="O240" t="str">
            <v xml:space="preserve">British heart foundation </v>
          </cell>
          <cell r="P240">
            <v>279</v>
          </cell>
          <cell r="Q240" t="str">
            <v>HOUSING OPTION</v>
          </cell>
          <cell r="R240" t="str">
            <v>furniture</v>
          </cell>
        </row>
        <row r="241">
          <cell r="N241">
            <v>45975</v>
          </cell>
          <cell r="O241" t="str">
            <v>Utility Warehouse</v>
          </cell>
          <cell r="P241">
            <v>268.11</v>
          </cell>
          <cell r="Q241" t="str">
            <v>OLD QUARRY, DEREHAM TA</v>
          </cell>
          <cell r="R241" t="str">
            <v>electricity</v>
          </cell>
        </row>
        <row r="242">
          <cell r="N242">
            <v>45975</v>
          </cell>
          <cell r="O242" t="str">
            <v xml:space="preserve">Scottish Power </v>
          </cell>
          <cell r="P242">
            <v>84.06</v>
          </cell>
          <cell r="Q242" t="str">
            <v>COUNCIL OWNED TA</v>
          </cell>
          <cell r="R242" t="str">
            <v>electricity</v>
          </cell>
        </row>
        <row r="243">
          <cell r="N243">
            <v>45953</v>
          </cell>
          <cell r="O243" t="str">
            <v>Horse and Groom</v>
          </cell>
          <cell r="P243">
            <v>60</v>
          </cell>
          <cell r="Q243" t="str">
            <v>HOUSING OPTION</v>
          </cell>
          <cell r="R243" t="str">
            <v>temporary accommodation</v>
          </cell>
        </row>
        <row r="244">
          <cell r="N244">
            <v>45966</v>
          </cell>
          <cell r="O244" t="str">
            <v>A2B Taxis</v>
          </cell>
          <cell r="P244">
            <v>85</v>
          </cell>
          <cell r="Q244" t="str">
            <v>HOUSING OPTION</v>
          </cell>
          <cell r="R244" t="str">
            <v>homeless prevention initiative</v>
          </cell>
        </row>
        <row r="245">
          <cell r="N245">
            <v>45971</v>
          </cell>
          <cell r="O245" t="str">
            <v>Travelodge Thetford</v>
          </cell>
          <cell r="P245">
            <v>100.39</v>
          </cell>
          <cell r="Q245" t="str">
            <v>HOUSING OPTION</v>
          </cell>
          <cell r="R245" t="str">
            <v>temporary accommodation</v>
          </cell>
        </row>
        <row r="246">
          <cell r="N246">
            <v>45971</v>
          </cell>
          <cell r="O246" t="str">
            <v>Travelodge Thetford</v>
          </cell>
          <cell r="P246">
            <v>5.95</v>
          </cell>
          <cell r="Q246" t="str">
            <v>HOUSING OPTION</v>
          </cell>
          <cell r="R246" t="str">
            <v>temporary accommodation</v>
          </cell>
        </row>
        <row r="247">
          <cell r="N247">
            <v>45971</v>
          </cell>
          <cell r="O247" t="str">
            <v>Morrisons</v>
          </cell>
          <cell r="P247">
            <v>49.43</v>
          </cell>
          <cell r="Q247" t="str">
            <v>REVENUES</v>
          </cell>
          <cell r="R247" t="str">
            <v>petrol/diesel</v>
          </cell>
        </row>
        <row r="248">
          <cell r="N248">
            <v>45961</v>
          </cell>
          <cell r="O248" t="str">
            <v>Morrisons</v>
          </cell>
          <cell r="P248">
            <v>57.02</v>
          </cell>
          <cell r="Q248" t="str">
            <v>REVENUES</v>
          </cell>
          <cell r="R248" t="str">
            <v>petrol/diesel</v>
          </cell>
        </row>
        <row r="249">
          <cell r="N249">
            <v>45940</v>
          </cell>
          <cell r="O249" t="str">
            <v>Morrisons</v>
          </cell>
          <cell r="P249">
            <v>52.22</v>
          </cell>
          <cell r="Q249" t="str">
            <v>REVENUES</v>
          </cell>
          <cell r="R249" t="str">
            <v>petrol/diesel</v>
          </cell>
        </row>
        <row r="250">
          <cell r="N250">
            <v>45953</v>
          </cell>
          <cell r="O250" t="str">
            <v>Morrisons</v>
          </cell>
          <cell r="P250">
            <v>60.82</v>
          </cell>
          <cell r="Q250" t="str">
            <v>REVENUES</v>
          </cell>
          <cell r="R250" t="str">
            <v>petrol/diesel</v>
          </cell>
        </row>
        <row r="251">
          <cell r="N251">
            <v>45979</v>
          </cell>
          <cell r="O251" t="str">
            <v>SPEAKFLOW.COM</v>
          </cell>
          <cell r="P251">
            <v>9.41</v>
          </cell>
          <cell r="Q251" t="str">
            <v>MARKETING &amp; COMMUNICATIONS</v>
          </cell>
          <cell r="R251" t="str">
            <v>licences</v>
          </cell>
        </row>
        <row r="252">
          <cell r="N252">
            <v>45979</v>
          </cell>
          <cell r="O252" t="str">
            <v>BUZZSPROUT</v>
          </cell>
          <cell r="P252">
            <v>9.43</v>
          </cell>
          <cell r="Q252" t="str">
            <v>MARKETING &amp; COMMUNICATIONS</v>
          </cell>
          <cell r="R252" t="str">
            <v>licences</v>
          </cell>
        </row>
      </sheetData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B4E43-A8E7-4B68-A4F4-2696CC7BC969}">
  <sheetPr>
    <pageSetUpPr fitToPage="1"/>
  </sheetPr>
  <dimension ref="A1:E259"/>
  <sheetViews>
    <sheetView tabSelected="1" topLeftCell="A16" zoomScale="80" zoomScaleNormal="80" workbookViewId="0">
      <selection sqref="A1:E253"/>
    </sheetView>
  </sheetViews>
  <sheetFormatPr defaultColWidth="9.1796875" defaultRowHeight="14.5" x14ac:dyDescent="0.35"/>
  <cols>
    <col min="1" max="1" width="21.1796875" style="16" customWidth="1"/>
    <col min="2" max="2" width="45.1796875" style="2" bestFit="1" customWidth="1"/>
    <col min="3" max="3" width="13.26953125" style="3" bestFit="1" customWidth="1"/>
    <col min="4" max="4" width="36.26953125" style="2" bestFit="1" customWidth="1"/>
    <col min="5" max="5" width="37.1796875" style="2" bestFit="1" customWidth="1"/>
    <col min="6" max="16384" width="9.1796875" style="2"/>
  </cols>
  <sheetData>
    <row r="1" spans="1:5" s="4" customFormat="1" x14ac:dyDescent="0.35">
      <c r="A1" s="1" t="s">
        <v>0</v>
      </c>
      <c r="B1" s="2"/>
      <c r="C1" s="3"/>
      <c r="D1" s="2"/>
      <c r="E1" s="2"/>
    </row>
    <row r="2" spans="1:5" s="9" customFormat="1" x14ac:dyDescent="0.25">
      <c r="A2" s="5" t="s">
        <v>1</v>
      </c>
      <c r="B2" s="6" t="s">
        <v>2</v>
      </c>
      <c r="C2" s="7" t="s">
        <v>3</v>
      </c>
      <c r="D2" s="6" t="s">
        <v>4</v>
      </c>
      <c r="E2" s="8" t="s">
        <v>5</v>
      </c>
    </row>
    <row r="3" spans="1:5" s="9" customFormat="1" x14ac:dyDescent="0.35">
      <c r="A3" s="10">
        <f>[1]Data!N2</f>
        <v>45954</v>
      </c>
      <c r="B3" s="11" t="str">
        <f>[1]Data!O2</f>
        <v>High Street Vouchers</v>
      </c>
      <c r="C3" s="12">
        <f>[1]Data!P2</f>
        <v>52.99</v>
      </c>
      <c r="D3" s="11" t="str">
        <f>[1]Data!Q2</f>
        <v>HUMAN RESOURCES T.UNIT</v>
      </c>
      <c r="E3" s="10" t="str">
        <f>[1]Data!R2</f>
        <v>long service awards</v>
      </c>
    </row>
    <row r="4" spans="1:5" s="9" customFormat="1" x14ac:dyDescent="0.35">
      <c r="A4" s="10">
        <f>[1]Data!N3</f>
        <v>45959</v>
      </c>
      <c r="B4" s="11" t="str">
        <f>[1]Data!O3</f>
        <v>High Street Vouchers</v>
      </c>
      <c r="C4" s="12">
        <f>[1]Data!P3</f>
        <v>102.99</v>
      </c>
      <c r="D4" s="11" t="str">
        <f>[1]Data!Q3</f>
        <v>HUMAN RESOURCES T.UNIT</v>
      </c>
      <c r="E4" s="10" t="str">
        <f>[1]Data!R3</f>
        <v>long service awards</v>
      </c>
    </row>
    <row r="5" spans="1:5" s="9" customFormat="1" x14ac:dyDescent="0.35">
      <c r="A5" s="10">
        <f>[1]Data!N4</f>
        <v>45961</v>
      </c>
      <c r="B5" s="11" t="str">
        <f>[1]Data!O4</f>
        <v>eBay</v>
      </c>
      <c r="C5" s="12">
        <f>[1]Data!P4</f>
        <v>27.45</v>
      </c>
      <c r="D5" s="11" t="str">
        <f>[1]Data!Q4</f>
        <v>HUMAN RESOURCES T.UNIT</v>
      </c>
      <c r="E5" s="10" t="str">
        <f>[1]Data!R4</f>
        <v>special events</v>
      </c>
    </row>
    <row r="6" spans="1:5" s="9" customFormat="1" x14ac:dyDescent="0.35">
      <c r="A6" s="10">
        <f>[1]Data!N5</f>
        <v>45965</v>
      </c>
      <c r="B6" s="11" t="str">
        <f>[1]Data!O5</f>
        <v>High Street Vouchers</v>
      </c>
      <c r="C6" s="12">
        <f>[1]Data!P5</f>
        <v>52.99</v>
      </c>
      <c r="D6" s="11" t="str">
        <f>[1]Data!Q5</f>
        <v>HUMAN RESOURCES T.UNIT</v>
      </c>
      <c r="E6" s="10" t="str">
        <f>[1]Data!R5</f>
        <v>long service awards</v>
      </c>
    </row>
    <row r="7" spans="1:5" s="9" customFormat="1" x14ac:dyDescent="0.35">
      <c r="A7" s="10">
        <f>[1]Data!N6</f>
        <v>45967</v>
      </c>
      <c r="B7" s="11" t="str">
        <f>[1]Data!O6</f>
        <v>Boots</v>
      </c>
      <c r="C7" s="12">
        <f>[1]Data!P6</f>
        <v>72.5</v>
      </c>
      <c r="D7" s="11" t="str">
        <f>[1]Data!Q6</f>
        <v>HUMAN RESOURCES T.UNIT</v>
      </c>
      <c r="E7" s="10" t="str">
        <f>[1]Data!R6</f>
        <v>counselling/occup health</v>
      </c>
    </row>
    <row r="8" spans="1:5" s="9" customFormat="1" x14ac:dyDescent="0.35">
      <c r="A8" s="10">
        <f>[1]Data!N7</f>
        <v>45967</v>
      </c>
      <c r="B8" s="11" t="str">
        <f>[1]Data!O7</f>
        <v>Etsy</v>
      </c>
      <c r="C8" s="12">
        <f>[1]Data!P7</f>
        <v>2</v>
      </c>
      <c r="D8" s="11" t="str">
        <f>[1]Data!Q7</f>
        <v>HUMAN RESOURCES T.UNIT</v>
      </c>
      <c r="E8" s="10" t="str">
        <f>[1]Data!R7</f>
        <v>special events</v>
      </c>
    </row>
    <row r="9" spans="1:5" s="9" customFormat="1" x14ac:dyDescent="0.35">
      <c r="A9" s="10">
        <f>[1]Data!N8</f>
        <v>45971</v>
      </c>
      <c r="B9" s="11" t="str">
        <f>[1]Data!O8</f>
        <v>TotalJobs</v>
      </c>
      <c r="C9" s="12">
        <f>[1]Data!P8</f>
        <v>109</v>
      </c>
      <c r="D9" s="11" t="str">
        <f>[1]Data!Q8</f>
        <v>COMMUNITY SAFETY</v>
      </c>
      <c r="E9" s="10" t="str">
        <f>[1]Data!R8</f>
        <v>staff advertisements</v>
      </c>
    </row>
    <row r="10" spans="1:5" s="9" customFormat="1" x14ac:dyDescent="0.35">
      <c r="A10" s="10">
        <f>[1]Data!N9</f>
        <v>45972</v>
      </c>
      <c r="B10" s="11" t="str">
        <f>[1]Data!O9</f>
        <v>Boots</v>
      </c>
      <c r="C10" s="12">
        <f>[1]Data!P9</f>
        <v>72.5</v>
      </c>
      <c r="D10" s="11" t="str">
        <f>[1]Data!Q9</f>
        <v>HUMAN RESOURCES T.UNIT</v>
      </c>
      <c r="E10" s="10" t="str">
        <f>[1]Data!R9</f>
        <v>counselling/occup health</v>
      </c>
    </row>
    <row r="11" spans="1:5" s="9" customFormat="1" x14ac:dyDescent="0.35">
      <c r="A11" s="10">
        <f>[1]Data!N10</f>
        <v>45972</v>
      </c>
      <c r="B11" s="11" t="str">
        <f>[1]Data!O10</f>
        <v>High Street Vouchers</v>
      </c>
      <c r="C11" s="12">
        <f>[1]Data!P10</f>
        <v>52.99</v>
      </c>
      <c r="D11" s="11" t="str">
        <f>[1]Data!Q10</f>
        <v>HUMAN RESOURCES T.UNIT</v>
      </c>
      <c r="E11" s="10" t="str">
        <f>[1]Data!R10</f>
        <v>long service awards</v>
      </c>
    </row>
    <row r="12" spans="1:5" s="9" customFormat="1" x14ac:dyDescent="0.35">
      <c r="A12" s="10">
        <f>[1]Data!N11</f>
        <v>45973</v>
      </c>
      <c r="B12" s="11" t="str">
        <f>[1]Data!O11</f>
        <v>TotallyBranded (Inform Printed Solutions)</v>
      </c>
      <c r="C12" s="12">
        <f>[1]Data!P11</f>
        <v>268.2</v>
      </c>
      <c r="D12" s="11" t="str">
        <f>[1]Data!Q11</f>
        <v>HUMAN RESOURCES T.UNIT</v>
      </c>
      <c r="E12" s="10" t="str">
        <f>[1]Data!R11</f>
        <v>special events</v>
      </c>
    </row>
    <row r="13" spans="1:5" s="9" customFormat="1" x14ac:dyDescent="0.35">
      <c r="A13" s="10">
        <f>[1]Data!N12</f>
        <v>45972</v>
      </c>
      <c r="B13" s="11" t="str">
        <f>[1]Data!O12</f>
        <v>Boots</v>
      </c>
      <c r="C13" s="12">
        <f>[1]Data!P12</f>
        <v>72.5</v>
      </c>
      <c r="D13" s="11" t="str">
        <f>[1]Data!Q12</f>
        <v>HUMAN RESOURCES T.UNIT</v>
      </c>
      <c r="E13" s="10" t="str">
        <f>[1]Data!R12</f>
        <v>counselling/occup health</v>
      </c>
    </row>
    <row r="14" spans="1:5" s="9" customFormat="1" x14ac:dyDescent="0.35">
      <c r="A14" s="10">
        <f>[1]Data!N13</f>
        <v>45967</v>
      </c>
      <c r="B14" s="11" t="str">
        <f>[1]Data!O13</f>
        <v>Trainline</v>
      </c>
      <c r="C14" s="12">
        <f>[1]Data!P13</f>
        <v>40.39</v>
      </c>
      <c r="D14" s="11" t="str">
        <f>[1]Data!Q13</f>
        <v>HUMAN RESOURCES T.UNIT</v>
      </c>
      <c r="E14" s="10" t="str">
        <f>[1]Data!R13</f>
        <v>special events</v>
      </c>
    </row>
    <row r="15" spans="1:5" s="9" customFormat="1" x14ac:dyDescent="0.35">
      <c r="A15" s="10">
        <f>[1]Data!N14</f>
        <v>45961</v>
      </c>
      <c r="B15" s="11" t="str">
        <f>[1]Data!O14</f>
        <v>Amazon</v>
      </c>
      <c r="C15" s="12">
        <f>[1]Data!P14</f>
        <v>12.48</v>
      </c>
      <c r="D15" s="11" t="str">
        <f>[1]Data!Q14</f>
        <v>HUMAN RESOURCES T.UNIT</v>
      </c>
      <c r="E15" s="10" t="str">
        <f>[1]Data!R14</f>
        <v>special events</v>
      </c>
    </row>
    <row r="16" spans="1:5" s="9" customFormat="1" x14ac:dyDescent="0.35">
      <c r="A16" s="10">
        <f>[1]Data!N15</f>
        <v>45979</v>
      </c>
      <c r="B16" s="11" t="str">
        <f>[1]Data!O15</f>
        <v>Royal Mail</v>
      </c>
      <c r="C16" s="12">
        <f>[1]Data!P15</f>
        <v>22.35</v>
      </c>
      <c r="D16" s="11" t="str">
        <f>[1]Data!Q15</f>
        <v>CUSTOMER TU</v>
      </c>
      <c r="E16" s="10" t="str">
        <f>[1]Data!R15</f>
        <v>allocation of postages</v>
      </c>
    </row>
    <row r="17" spans="1:5" s="9" customFormat="1" x14ac:dyDescent="0.35">
      <c r="A17" s="10">
        <f>[1]Data!N16</f>
        <v>45968</v>
      </c>
      <c r="B17" s="11" t="str">
        <f>[1]Data!O16</f>
        <v>Tesco</v>
      </c>
      <c r="C17" s="12">
        <f>[1]Data!P16</f>
        <v>14</v>
      </c>
      <c r="D17" s="11" t="str">
        <f>[1]Data!Q16</f>
        <v>HUMAN RESOURCES T.UNIT</v>
      </c>
      <c r="E17" s="10" t="str">
        <f>[1]Data!R16</f>
        <v>special events</v>
      </c>
    </row>
    <row r="18" spans="1:5" s="9" customFormat="1" x14ac:dyDescent="0.35">
      <c r="A18" s="10">
        <f>[1]Data!N17</f>
        <v>45959</v>
      </c>
      <c r="B18" s="11" t="str">
        <f>[1]Data!O17</f>
        <v>Post Office</v>
      </c>
      <c r="C18" s="12">
        <f>[1]Data!P17</f>
        <v>18.600000000000001</v>
      </c>
      <c r="D18" s="11" t="str">
        <f>[1]Data!Q17</f>
        <v>HUMAN RESOURCES T.UNIT</v>
      </c>
      <c r="E18" s="10" t="str">
        <f>[1]Data!R17</f>
        <v>equipment - general</v>
      </c>
    </row>
    <row r="19" spans="1:5" s="9" customFormat="1" x14ac:dyDescent="0.35">
      <c r="A19" s="10">
        <f>[1]Data!N18</f>
        <v>45981</v>
      </c>
      <c r="B19" s="11" t="str">
        <f>[1]Data!O18</f>
        <v>Boots</v>
      </c>
      <c r="C19" s="12">
        <f>[1]Data!P18</f>
        <v>72.5</v>
      </c>
      <c r="D19" s="11" t="str">
        <f>[1]Data!Q18</f>
        <v>HUMAN RESOURCES T.UNIT</v>
      </c>
      <c r="E19" s="10" t="str">
        <f>[1]Data!R18</f>
        <v>counselling/occup health</v>
      </c>
    </row>
    <row r="20" spans="1:5" s="9" customFormat="1" x14ac:dyDescent="0.35">
      <c r="A20" s="10">
        <f>[1]Data!N19</f>
        <v>45971</v>
      </c>
      <c r="B20" s="11" t="str">
        <f>[1]Data!O19</f>
        <v>Trainline</v>
      </c>
      <c r="C20" s="12">
        <f>[1]Data!P19</f>
        <v>149.46</v>
      </c>
      <c r="D20" s="11" t="str">
        <f>[1]Data!Q19</f>
        <v>CORPORATE POLICY MAKING</v>
      </c>
      <c r="E20" s="10" t="str">
        <f>[1]Data!R19</f>
        <v>fares tickets &amp; accomm.</v>
      </c>
    </row>
    <row r="21" spans="1:5" s="9" customFormat="1" x14ac:dyDescent="0.35">
      <c r="A21" s="10">
        <f>[1]Data!N20</f>
        <v>45971</v>
      </c>
      <c r="B21" s="11" t="str">
        <f>[1]Data!O20</f>
        <v>Tesco</v>
      </c>
      <c r="C21" s="12">
        <f>[1]Data!P20</f>
        <v>15.3</v>
      </c>
      <c r="D21" s="11" t="str">
        <f>[1]Data!Q20</f>
        <v>CORPORATE POLICY MAKING</v>
      </c>
      <c r="E21" s="10" t="str">
        <f>[1]Data!R20</f>
        <v>hospitality</v>
      </c>
    </row>
    <row r="22" spans="1:5" s="9" customFormat="1" x14ac:dyDescent="0.35">
      <c r="A22" s="10">
        <f>[1]Data!N21</f>
        <v>45973</v>
      </c>
      <c r="B22" s="11" t="str">
        <f>[1]Data!O21</f>
        <v>Tesco</v>
      </c>
      <c r="C22" s="12">
        <f>[1]Data!P21</f>
        <v>1</v>
      </c>
      <c r="D22" s="11" t="str">
        <f>[1]Data!Q21</f>
        <v>HUMAN RESOURCES T.UNIT</v>
      </c>
      <c r="E22" s="10" t="str">
        <f>[1]Data!R21</f>
        <v>training</v>
      </c>
    </row>
    <row r="23" spans="1:5" s="9" customFormat="1" x14ac:dyDescent="0.35">
      <c r="A23" s="10">
        <f>[1]Data!N22</f>
        <v>45973</v>
      </c>
      <c r="B23" s="11" t="str">
        <f>[1]Data!O22</f>
        <v>Tesco</v>
      </c>
      <c r="C23" s="12">
        <f>[1]Data!P22</f>
        <v>30.1</v>
      </c>
      <c r="D23" s="11" t="str">
        <f>[1]Data!Q22</f>
        <v>HUMAN RESOURCES T.UNIT</v>
      </c>
      <c r="E23" s="10" t="str">
        <f>[1]Data!R22</f>
        <v>training</v>
      </c>
    </row>
    <row r="24" spans="1:5" s="9" customFormat="1" x14ac:dyDescent="0.35">
      <c r="A24" s="10">
        <f>[1]Data!N23</f>
        <v>45973</v>
      </c>
      <c r="B24" s="11" t="str">
        <f>[1]Data!O23</f>
        <v>Tesco</v>
      </c>
      <c r="C24" s="12">
        <f>[1]Data!P23</f>
        <v>4.75</v>
      </c>
      <c r="D24" s="11" t="str">
        <f>[1]Data!Q23</f>
        <v>CORPORATE POLICY MAKING</v>
      </c>
      <c r="E24" s="10" t="str">
        <f>[1]Data!R23</f>
        <v>hospitality</v>
      </c>
    </row>
    <row r="25" spans="1:5" s="9" customFormat="1" x14ac:dyDescent="0.35">
      <c r="A25" s="10">
        <f>[1]Data!N24</f>
        <v>45974</v>
      </c>
      <c r="B25" s="11" t="str">
        <f>[1]Data!O24</f>
        <v>Argos</v>
      </c>
      <c r="C25" s="12">
        <f>[1]Data!P24</f>
        <v>44.99</v>
      </c>
      <c r="D25" s="11" t="str">
        <f>[1]Data!Q24</f>
        <v>CORPORATE POLICY MAKING</v>
      </c>
      <c r="E25" s="10" t="str">
        <f>[1]Data!R24</f>
        <v>computer hardware</v>
      </c>
    </row>
    <row r="26" spans="1:5" s="9" customFormat="1" x14ac:dyDescent="0.35">
      <c r="A26" s="10">
        <f>[1]Data!N25</f>
        <v>45981</v>
      </c>
      <c r="B26" s="11" t="str">
        <f>[1]Data!O25</f>
        <v>Built Environment Networking (UKREiiF)</v>
      </c>
      <c r="C26" s="12">
        <f>[1]Data!P25</f>
        <v>1630</v>
      </c>
      <c r="D26" s="11" t="str">
        <f>[1]Data!Q25</f>
        <v>CORPORATE POLICY MAKING</v>
      </c>
      <c r="E26" s="10" t="str">
        <f>[1]Data!R25</f>
        <v>conferences &amp; seminars</v>
      </c>
    </row>
    <row r="27" spans="1:5" s="9" customFormat="1" x14ac:dyDescent="0.35">
      <c r="A27" s="10">
        <f>[1]Data!N26</f>
        <v>45961</v>
      </c>
      <c r="B27" s="11" t="str">
        <f>[1]Data!O26</f>
        <v>COOP-FRAM</v>
      </c>
      <c r="C27" s="12">
        <f>[1]Data!P26</f>
        <v>43.49</v>
      </c>
      <c r="D27" s="11" t="str">
        <f>[1]Data!Q26</f>
        <v>REVENUES</v>
      </c>
      <c r="E27" s="10" t="str">
        <f>[1]Data!R26</f>
        <v>petrol/diesel</v>
      </c>
    </row>
    <row r="28" spans="1:5" s="9" customFormat="1" x14ac:dyDescent="0.35">
      <c r="A28" s="10">
        <f>[1]Data!N27</f>
        <v>45978</v>
      </c>
      <c r="B28" s="11" t="str">
        <f>[1]Data!O27</f>
        <v>BP SCOLE</v>
      </c>
      <c r="C28" s="12">
        <f>[1]Data!P27</f>
        <v>46.58</v>
      </c>
      <c r="D28" s="11" t="str">
        <f>[1]Data!Q27</f>
        <v>REVENUES</v>
      </c>
      <c r="E28" s="10" t="str">
        <f>[1]Data!R27</f>
        <v>petrol/diesel</v>
      </c>
    </row>
    <row r="29" spans="1:5" x14ac:dyDescent="0.35">
      <c r="A29" s="10">
        <f>[1]Data!N28</f>
        <v>45960</v>
      </c>
      <c r="B29" s="11" t="str">
        <f>[1]Data!O28</f>
        <v xml:space="preserve">Kaisy LTD </v>
      </c>
      <c r="C29" s="12">
        <f>[1]Data!P28</f>
        <v>40</v>
      </c>
      <c r="D29" s="11" t="str">
        <f>[1]Data!Q28</f>
        <v>TRADE WASTE</v>
      </c>
      <c r="E29" s="10" t="str">
        <f>[1]Data!R28</f>
        <v>marketing and promotion</v>
      </c>
    </row>
    <row r="30" spans="1:5" x14ac:dyDescent="0.35">
      <c r="A30" s="10">
        <f>[1]Data!N29</f>
        <v>45957</v>
      </c>
      <c r="B30" s="11" t="str">
        <f>[1]Data!O29</f>
        <v>The Original Factory Shop</v>
      </c>
      <c r="C30" s="12">
        <f>[1]Data!P29</f>
        <v>606.6</v>
      </c>
      <c r="D30" s="11" t="str">
        <f>[1]Data!Q29</f>
        <v>COMMUNITY DEVELOPMENT</v>
      </c>
      <c r="E30" s="10" t="str">
        <f>[1]Data!R29</f>
        <v>equipment - general</v>
      </c>
    </row>
    <row r="31" spans="1:5" x14ac:dyDescent="0.35">
      <c r="A31" s="10">
        <f>[1]Data!N30</f>
        <v>45979</v>
      </c>
      <c r="B31" s="11" t="str">
        <f>[1]Data!O30</f>
        <v>The Original Factory Shop</v>
      </c>
      <c r="C31" s="12">
        <f>[1]Data!P30</f>
        <v>248.4</v>
      </c>
      <c r="D31" s="11" t="str">
        <f>[1]Data!Q30</f>
        <v>COMMUNITY DEVELOPMENT</v>
      </c>
      <c r="E31" s="10" t="str">
        <f>[1]Data!R30</f>
        <v>equipment - general</v>
      </c>
    </row>
    <row r="32" spans="1:5" x14ac:dyDescent="0.35">
      <c r="A32" s="10">
        <f>[1]Data!N31</f>
        <v>45981</v>
      </c>
      <c r="B32" s="11" t="str">
        <f>[1]Data!O31</f>
        <v>Peter Derby Assoicates</v>
      </c>
      <c r="C32" s="12">
        <f>[1]Data!P31</f>
        <v>790</v>
      </c>
      <c r="D32" s="11" t="str">
        <f>[1]Data!Q31</f>
        <v>REVENUES</v>
      </c>
      <c r="E32" s="10" t="str">
        <f>[1]Data!R31</f>
        <v>training</v>
      </c>
    </row>
    <row r="33" spans="1:5" x14ac:dyDescent="0.35">
      <c r="A33" s="10">
        <f>[1]Data!N32</f>
        <v>45968</v>
      </c>
      <c r="B33" s="11" t="str">
        <f>[1]Data!O32</f>
        <v>ABRATAX</v>
      </c>
      <c r="C33" s="12">
        <f>[1]Data!P32</f>
        <v>96</v>
      </c>
      <c r="D33" s="11" t="str">
        <f>[1]Data!Q32</f>
        <v>FINANCIAL SERVICES T.UNIT</v>
      </c>
      <c r="E33" s="10" t="str">
        <f>[1]Data!R32</f>
        <v>subscriptions</v>
      </c>
    </row>
    <row r="34" spans="1:5" x14ac:dyDescent="0.35">
      <c r="A34" s="10" t="str">
        <f>[1]Data!N33</f>
        <v>28.10.2025</v>
      </c>
      <c r="B34" s="11" t="str">
        <f>[1]Data!O33</f>
        <v>Amazon</v>
      </c>
      <c r="C34" s="12">
        <f>[1]Data!P33</f>
        <v>38.519999999999996</v>
      </c>
      <c r="D34" s="11" t="str">
        <f>[1]Data!Q33</f>
        <v>GENERAL PUBLIC HEALTH EXPENSES</v>
      </c>
      <c r="E34" s="10" t="str">
        <f>[1]Data!R33</f>
        <v>equipment - general</v>
      </c>
    </row>
    <row r="35" spans="1:5" x14ac:dyDescent="0.35">
      <c r="A35" s="10" t="str">
        <f>[1]Data!N34</f>
        <v>03.11.2025</v>
      </c>
      <c r="B35" s="11" t="str">
        <f>[1]Data!O34</f>
        <v>Royal Mail</v>
      </c>
      <c r="C35" s="12">
        <f>[1]Data!P34</f>
        <v>3.5</v>
      </c>
      <c r="D35" s="11" t="str">
        <f>[1]Data!Q34</f>
        <v>GENERAL PUBLIC HEALTH EXPENSES</v>
      </c>
      <c r="E35" s="10" t="str">
        <f>[1]Data!R34</f>
        <v>equipment - general</v>
      </c>
    </row>
    <row r="36" spans="1:5" x14ac:dyDescent="0.35">
      <c r="A36" s="10" t="str">
        <f>[1]Data!N35</f>
        <v>23.10.2025</v>
      </c>
      <c r="B36" s="11" t="str">
        <f>[1]Data!O35</f>
        <v>Royal Mail</v>
      </c>
      <c r="C36" s="12">
        <f>[1]Data!P35</f>
        <v>23.7</v>
      </c>
      <c r="D36" s="11" t="str">
        <f>[1]Data!Q35</f>
        <v>REVENUES</v>
      </c>
      <c r="E36" s="10" t="str">
        <f>[1]Data!R35</f>
        <v>printing &amp; postages</v>
      </c>
    </row>
    <row r="37" spans="1:5" x14ac:dyDescent="0.35">
      <c r="A37" s="10" t="str">
        <f>[1]Data!N36</f>
        <v>23.10.2025</v>
      </c>
      <c r="B37" s="11" t="str">
        <f>[1]Data!O36</f>
        <v>Royal Mail</v>
      </c>
      <c r="C37" s="12">
        <f>[1]Data!P36</f>
        <v>3.44</v>
      </c>
      <c r="D37" s="11" t="str">
        <f>[1]Data!Q36</f>
        <v>REVENUES</v>
      </c>
      <c r="E37" s="10" t="str">
        <f>[1]Data!R36</f>
        <v>printing &amp; postages</v>
      </c>
    </row>
    <row r="38" spans="1:5" x14ac:dyDescent="0.35">
      <c r="A38" s="10" t="str">
        <f>[1]Data!N37</f>
        <v>23.10.2025</v>
      </c>
      <c r="B38" s="11" t="str">
        <f>[1]Data!O37</f>
        <v>Royal Mail</v>
      </c>
      <c r="C38" s="12">
        <f>[1]Data!P37</f>
        <v>5</v>
      </c>
      <c r="D38" s="11" t="str">
        <f>[1]Data!Q37</f>
        <v>REVENUES</v>
      </c>
      <c r="E38" s="10" t="str">
        <f>[1]Data!R37</f>
        <v>printing &amp; postages</v>
      </c>
    </row>
    <row r="39" spans="1:5" x14ac:dyDescent="0.35">
      <c r="A39" s="10" t="str">
        <f>[1]Data!N38</f>
        <v>28.10.2025</v>
      </c>
      <c r="B39" s="11" t="str">
        <f>[1]Data!O38</f>
        <v>Royal Mail</v>
      </c>
      <c r="C39" s="12">
        <f>[1]Data!P38</f>
        <v>26.4</v>
      </c>
      <c r="D39" s="11" t="str">
        <f>[1]Data!Q38</f>
        <v>REVENUES</v>
      </c>
      <c r="E39" s="10" t="str">
        <f>[1]Data!R38</f>
        <v>printing &amp; postages</v>
      </c>
    </row>
    <row r="40" spans="1:5" x14ac:dyDescent="0.35">
      <c r="A40" s="10" t="str">
        <f>[1]Data!N39</f>
        <v>28.10.2025</v>
      </c>
      <c r="B40" s="11" t="str">
        <f>[1]Data!O39</f>
        <v>Royal Mail</v>
      </c>
      <c r="C40" s="12">
        <f>[1]Data!P39</f>
        <v>5.22</v>
      </c>
      <c r="D40" s="11" t="str">
        <f>[1]Data!Q39</f>
        <v>REVENUES</v>
      </c>
      <c r="E40" s="10" t="str">
        <f>[1]Data!R39</f>
        <v>printing &amp; postages</v>
      </c>
    </row>
    <row r="41" spans="1:5" x14ac:dyDescent="0.35">
      <c r="A41" s="10" t="str">
        <f>[1]Data!N40</f>
        <v>28.10.2025</v>
      </c>
      <c r="B41" s="11" t="str">
        <f>[1]Data!O40</f>
        <v>Royal Mail</v>
      </c>
      <c r="C41" s="12">
        <f>[1]Data!P40</f>
        <v>4.95</v>
      </c>
      <c r="D41" s="11" t="str">
        <f>[1]Data!Q40</f>
        <v>REVENUES</v>
      </c>
      <c r="E41" s="10" t="str">
        <f>[1]Data!R40</f>
        <v>printing &amp; postages</v>
      </c>
    </row>
    <row r="42" spans="1:5" x14ac:dyDescent="0.35">
      <c r="A42" s="10" t="str">
        <f>[1]Data!N41</f>
        <v>28.10.2025</v>
      </c>
      <c r="B42" s="11" t="str">
        <f>[1]Data!O41</f>
        <v>Royal Mail</v>
      </c>
      <c r="C42" s="12">
        <f>[1]Data!P41</f>
        <v>4.2699999999999996</v>
      </c>
      <c r="D42" s="11" t="str">
        <f>[1]Data!Q41</f>
        <v>REVENUES</v>
      </c>
      <c r="E42" s="10" t="str">
        <f>[1]Data!R41</f>
        <v>printing &amp; postages</v>
      </c>
    </row>
    <row r="43" spans="1:5" x14ac:dyDescent="0.35">
      <c r="A43" s="10" t="str">
        <f>[1]Data!N42</f>
        <v>28.10.2025</v>
      </c>
      <c r="B43" s="11" t="str">
        <f>[1]Data!O42</f>
        <v>Royal Mail</v>
      </c>
      <c r="C43" s="12">
        <f>[1]Data!P42</f>
        <v>7.5</v>
      </c>
      <c r="D43" s="11" t="str">
        <f>[1]Data!Q42</f>
        <v>REVENUES</v>
      </c>
      <c r="E43" s="10" t="str">
        <f>[1]Data!R42</f>
        <v>printing &amp; postages</v>
      </c>
    </row>
    <row r="44" spans="1:5" x14ac:dyDescent="0.35">
      <c r="A44" s="10" t="str">
        <f>[1]Data!N43</f>
        <v>28.10.2025</v>
      </c>
      <c r="B44" s="11" t="str">
        <f>[1]Data!O43</f>
        <v>Royal Mail</v>
      </c>
      <c r="C44" s="12">
        <f>[1]Data!P43</f>
        <v>10</v>
      </c>
      <c r="D44" s="11" t="str">
        <f>[1]Data!Q43</f>
        <v>REVENUES</v>
      </c>
      <c r="E44" s="10" t="str">
        <f>[1]Data!R43</f>
        <v>printing &amp; postages</v>
      </c>
    </row>
    <row r="45" spans="1:5" x14ac:dyDescent="0.35">
      <c r="A45" s="10" t="str">
        <f>[1]Data!N44</f>
        <v>30.10.2025</v>
      </c>
      <c r="B45" s="11" t="str">
        <f>[1]Data!O44</f>
        <v>Royal Mail</v>
      </c>
      <c r="C45" s="12">
        <f>[1]Data!P44</f>
        <v>0.87</v>
      </c>
      <c r="D45" s="11" t="str">
        <f>[1]Data!Q44</f>
        <v>REVENUES</v>
      </c>
      <c r="E45" s="10" t="str">
        <f>[1]Data!R44</f>
        <v>printing &amp; postages</v>
      </c>
    </row>
    <row r="46" spans="1:5" x14ac:dyDescent="0.35">
      <c r="A46" s="10" t="str">
        <f>[1]Data!N45</f>
        <v>30.10.2025</v>
      </c>
      <c r="B46" s="11" t="str">
        <f>[1]Data!O45</f>
        <v>Royal Mail</v>
      </c>
      <c r="C46" s="12">
        <f>[1]Data!P45</f>
        <v>7.5</v>
      </c>
      <c r="D46" s="11" t="str">
        <f>[1]Data!Q45</f>
        <v>REVENUES</v>
      </c>
      <c r="E46" s="10" t="str">
        <f>[1]Data!R45</f>
        <v>printing &amp; postages</v>
      </c>
    </row>
    <row r="47" spans="1:5" x14ac:dyDescent="0.35">
      <c r="A47" s="10" t="str">
        <f>[1]Data!N46</f>
        <v>30.10.2025</v>
      </c>
      <c r="B47" s="11" t="str">
        <f>[1]Data!O46</f>
        <v>Royal Mail</v>
      </c>
      <c r="C47" s="12">
        <f>[1]Data!P46</f>
        <v>20.97</v>
      </c>
      <c r="D47" s="11" t="str">
        <f>[1]Data!Q46</f>
        <v>REVENUES</v>
      </c>
      <c r="E47" s="10" t="str">
        <f>[1]Data!R46</f>
        <v>printing &amp; postages</v>
      </c>
    </row>
    <row r="48" spans="1:5" x14ac:dyDescent="0.35">
      <c r="A48" s="10" t="str">
        <f>[1]Data!N47</f>
        <v>30.10.2025</v>
      </c>
      <c r="B48" s="11" t="str">
        <f>[1]Data!O47</f>
        <v>Royal Mail</v>
      </c>
      <c r="C48" s="12">
        <f>[1]Data!P47</f>
        <v>2.57</v>
      </c>
      <c r="D48" s="11" t="str">
        <f>[1]Data!Q47</f>
        <v>REVENUES</v>
      </c>
      <c r="E48" s="10" t="str">
        <f>[1]Data!R47</f>
        <v>printing &amp; postages</v>
      </c>
    </row>
    <row r="49" spans="1:5" x14ac:dyDescent="0.35">
      <c r="A49" s="10" t="str">
        <f>[1]Data!N48</f>
        <v>11.11.2025</v>
      </c>
      <c r="B49" s="11" t="str">
        <f>[1]Data!O48</f>
        <v>Royal Mail</v>
      </c>
      <c r="C49" s="12">
        <f>[1]Data!P48</f>
        <v>10</v>
      </c>
      <c r="D49" s="11" t="str">
        <f>[1]Data!Q48</f>
        <v>REVENUES</v>
      </c>
      <c r="E49" s="10" t="str">
        <f>[1]Data!R48</f>
        <v>printing &amp; postages</v>
      </c>
    </row>
    <row r="50" spans="1:5" x14ac:dyDescent="0.35">
      <c r="A50" s="10" t="str">
        <f>[1]Data!N49</f>
        <v>11.11.2025</v>
      </c>
      <c r="B50" s="11" t="str">
        <f>[1]Data!O49</f>
        <v>Royal Mail</v>
      </c>
      <c r="C50" s="12">
        <f>[1]Data!P49</f>
        <v>2.5</v>
      </c>
      <c r="D50" s="11" t="str">
        <f>[1]Data!Q49</f>
        <v>REVENUES</v>
      </c>
      <c r="E50" s="10" t="str">
        <f>[1]Data!R49</f>
        <v>printing &amp; postages</v>
      </c>
    </row>
    <row r="51" spans="1:5" x14ac:dyDescent="0.35">
      <c r="A51" s="10" t="str">
        <f>[1]Data!N50</f>
        <v>11.11.2025</v>
      </c>
      <c r="B51" s="11" t="str">
        <f>[1]Data!O50</f>
        <v>Royal Mail</v>
      </c>
      <c r="C51" s="12">
        <f>[1]Data!P50</f>
        <v>7.6</v>
      </c>
      <c r="D51" s="11" t="str">
        <f>[1]Data!Q50</f>
        <v>REVENUES</v>
      </c>
      <c r="E51" s="10" t="str">
        <f>[1]Data!R50</f>
        <v>printing &amp; postages</v>
      </c>
    </row>
    <row r="52" spans="1:5" x14ac:dyDescent="0.35">
      <c r="A52" s="10" t="str">
        <f>[1]Data!N51</f>
        <v>11.11.2025</v>
      </c>
      <c r="B52" s="11" t="str">
        <f>[1]Data!O51</f>
        <v>Royal Mail</v>
      </c>
      <c r="C52" s="12">
        <f>[1]Data!P51</f>
        <v>27.42</v>
      </c>
      <c r="D52" s="11" t="str">
        <f>[1]Data!Q51</f>
        <v>REVENUES</v>
      </c>
      <c r="E52" s="10" t="str">
        <f>[1]Data!R51</f>
        <v>printing &amp; postages</v>
      </c>
    </row>
    <row r="53" spans="1:5" x14ac:dyDescent="0.35">
      <c r="A53" s="10" t="str">
        <f>[1]Data!N52</f>
        <v>13.11.2025</v>
      </c>
      <c r="B53" s="11" t="str">
        <f>[1]Data!O52</f>
        <v>Royal Mail</v>
      </c>
      <c r="C53" s="12">
        <f>[1]Data!P52</f>
        <v>8.6999999999999993</v>
      </c>
      <c r="D53" s="11" t="str">
        <f>[1]Data!Q52</f>
        <v>REVENUES</v>
      </c>
      <c r="E53" s="10" t="str">
        <f>[1]Data!R52</f>
        <v>printing &amp; postages</v>
      </c>
    </row>
    <row r="54" spans="1:5" x14ac:dyDescent="0.35">
      <c r="A54" s="10" t="str">
        <f>[1]Data!N53</f>
        <v>13.11.2025</v>
      </c>
      <c r="B54" s="11" t="str">
        <f>[1]Data!O53</f>
        <v>Royal Mail</v>
      </c>
      <c r="C54" s="12">
        <f>[1]Data!P53</f>
        <v>17.190000000000001</v>
      </c>
      <c r="D54" s="11" t="str">
        <f>[1]Data!Q53</f>
        <v>REVENUES</v>
      </c>
      <c r="E54" s="10" t="str">
        <f>[1]Data!R53</f>
        <v>printing &amp; postages</v>
      </c>
    </row>
    <row r="55" spans="1:5" x14ac:dyDescent="0.35">
      <c r="A55" s="10" t="str">
        <f>[1]Data!N54</f>
        <v>13.11.2025</v>
      </c>
      <c r="B55" s="11" t="str">
        <f>[1]Data!O54</f>
        <v>Royal Mail</v>
      </c>
      <c r="C55" s="12">
        <f>[1]Data!P54</f>
        <v>6.9</v>
      </c>
      <c r="D55" s="11" t="str">
        <f>[1]Data!Q54</f>
        <v>REVENUES</v>
      </c>
      <c r="E55" s="10" t="str">
        <f>[1]Data!R54</f>
        <v>printing &amp; postages</v>
      </c>
    </row>
    <row r="56" spans="1:5" x14ac:dyDescent="0.35">
      <c r="A56" s="10" t="str">
        <f>[1]Data!N55</f>
        <v>18.11.2025</v>
      </c>
      <c r="B56" s="11" t="str">
        <f>[1]Data!O55</f>
        <v>Royal Mail</v>
      </c>
      <c r="C56" s="12">
        <f>[1]Data!P55</f>
        <v>10</v>
      </c>
      <c r="D56" s="11" t="str">
        <f>[1]Data!Q55</f>
        <v>REVENUES</v>
      </c>
      <c r="E56" s="10" t="str">
        <f>[1]Data!R55</f>
        <v>printing &amp; postages</v>
      </c>
    </row>
    <row r="57" spans="1:5" x14ac:dyDescent="0.35">
      <c r="A57" s="10" t="str">
        <f>[1]Data!N56</f>
        <v>18.11.2025</v>
      </c>
      <c r="B57" s="11" t="str">
        <f>[1]Data!O56</f>
        <v>Royal Mail</v>
      </c>
      <c r="C57" s="12">
        <f>[1]Data!P56</f>
        <v>9</v>
      </c>
      <c r="D57" s="11" t="str">
        <f>[1]Data!Q56</f>
        <v>REVENUES</v>
      </c>
      <c r="E57" s="10" t="str">
        <f>[1]Data!R56</f>
        <v>printing &amp; postages</v>
      </c>
    </row>
    <row r="58" spans="1:5" x14ac:dyDescent="0.35">
      <c r="A58" s="10" t="str">
        <f>[1]Data!N57</f>
        <v>18.11.2025</v>
      </c>
      <c r="B58" s="11" t="str">
        <f>[1]Data!O57</f>
        <v>Royal Mail</v>
      </c>
      <c r="C58" s="12">
        <f>[1]Data!P57</f>
        <v>8.5500000000000007</v>
      </c>
      <c r="D58" s="11" t="str">
        <f>[1]Data!Q57</f>
        <v>REVENUES</v>
      </c>
      <c r="E58" s="10" t="str">
        <f>[1]Data!R57</f>
        <v>printing &amp; postages</v>
      </c>
    </row>
    <row r="59" spans="1:5" x14ac:dyDescent="0.35">
      <c r="A59" s="10" t="str">
        <f>[1]Data!N58</f>
        <v>18.11.2025</v>
      </c>
      <c r="B59" s="11" t="str">
        <f>[1]Data!O58</f>
        <v>Royal Mail</v>
      </c>
      <c r="C59" s="12">
        <f>[1]Data!P58</f>
        <v>0.87</v>
      </c>
      <c r="D59" s="11" t="str">
        <f>[1]Data!Q58</f>
        <v>REVENUES</v>
      </c>
      <c r="E59" s="10" t="str">
        <f>[1]Data!R58</f>
        <v>printing &amp; postages</v>
      </c>
    </row>
    <row r="60" spans="1:5" x14ac:dyDescent="0.35">
      <c r="A60" s="10" t="str">
        <f>[1]Data!N59</f>
        <v>18.11.2025</v>
      </c>
      <c r="B60" s="11" t="str">
        <f>[1]Data!O59</f>
        <v>Royal Mail</v>
      </c>
      <c r="C60" s="12">
        <f>[1]Data!P59</f>
        <v>8.6999999999999993</v>
      </c>
      <c r="D60" s="11" t="str">
        <f>[1]Data!Q59</f>
        <v>REVENUES</v>
      </c>
      <c r="E60" s="10" t="str">
        <f>[1]Data!R59</f>
        <v>printing &amp; postages</v>
      </c>
    </row>
    <row r="61" spans="1:5" x14ac:dyDescent="0.35">
      <c r="A61" s="10" t="str">
        <f>[1]Data!N60</f>
        <v>18.11.2025</v>
      </c>
      <c r="B61" s="11" t="str">
        <f>[1]Data!O60</f>
        <v>Royal Mail</v>
      </c>
      <c r="C61" s="12">
        <f>[1]Data!P60</f>
        <v>19.43</v>
      </c>
      <c r="D61" s="11" t="str">
        <f>[1]Data!Q60</f>
        <v>REVENUES</v>
      </c>
      <c r="E61" s="10" t="str">
        <f>[1]Data!R60</f>
        <v>printing &amp; postages</v>
      </c>
    </row>
    <row r="62" spans="1:5" x14ac:dyDescent="0.35">
      <c r="A62" s="10" t="str">
        <f>[1]Data!N61</f>
        <v>18.11.2025</v>
      </c>
      <c r="B62" s="11" t="str">
        <f>[1]Data!O61</f>
        <v>Royal Mail</v>
      </c>
      <c r="C62" s="12">
        <f>[1]Data!P61</f>
        <v>6.07</v>
      </c>
      <c r="D62" s="11" t="str">
        <f>[1]Data!Q61</f>
        <v>REVENUES</v>
      </c>
      <c r="E62" s="10" t="str">
        <f>[1]Data!R61</f>
        <v>printing &amp; postages</v>
      </c>
    </row>
    <row r="63" spans="1:5" x14ac:dyDescent="0.35">
      <c r="A63" s="10" t="str">
        <f>[1]Data!N62</f>
        <v>20.11.2025</v>
      </c>
      <c r="B63" s="11" t="str">
        <f>[1]Data!O62</f>
        <v>Royal Mail</v>
      </c>
      <c r="C63" s="12">
        <f>[1]Data!P62</f>
        <v>2.5</v>
      </c>
      <c r="D63" s="11" t="str">
        <f>[1]Data!Q62</f>
        <v>REVENUES</v>
      </c>
      <c r="E63" s="10" t="str">
        <f>[1]Data!R62</f>
        <v>printing &amp; postages</v>
      </c>
    </row>
    <row r="64" spans="1:5" x14ac:dyDescent="0.35">
      <c r="A64" s="10" t="str">
        <f>[1]Data!N63</f>
        <v>20.11.2025</v>
      </c>
      <c r="B64" s="11" t="str">
        <f>[1]Data!O63</f>
        <v>Royal Mail</v>
      </c>
      <c r="C64" s="12">
        <f>[1]Data!P63</f>
        <v>16.22</v>
      </c>
      <c r="D64" s="11" t="str">
        <f>[1]Data!Q63</f>
        <v>REVENUES</v>
      </c>
      <c r="E64" s="10" t="str">
        <f>[1]Data!R63</f>
        <v>printing &amp; postages</v>
      </c>
    </row>
    <row r="65" spans="1:5" x14ac:dyDescent="0.35">
      <c r="A65" s="10" t="str">
        <f>[1]Data!N64</f>
        <v>20.11.2025</v>
      </c>
      <c r="B65" s="11" t="str">
        <f>[1]Data!O64</f>
        <v>Royal Mail</v>
      </c>
      <c r="C65" s="12">
        <f>[1]Data!P64</f>
        <v>15.51</v>
      </c>
      <c r="D65" s="11" t="str">
        <f>[1]Data!Q64</f>
        <v>REVENUES</v>
      </c>
      <c r="E65" s="10" t="str">
        <f>[1]Data!R64</f>
        <v>printing &amp; postages</v>
      </c>
    </row>
    <row r="66" spans="1:5" x14ac:dyDescent="0.35">
      <c r="A66" s="10" t="str">
        <f>[1]Data!N65</f>
        <v>20.11.2025</v>
      </c>
      <c r="B66" s="11" t="str">
        <f>[1]Data!O65</f>
        <v>Royal Mail</v>
      </c>
      <c r="C66" s="12">
        <f>[1]Data!P65</f>
        <v>3.6</v>
      </c>
      <c r="D66" s="11" t="str">
        <f>[1]Data!Q65</f>
        <v>REVENUES</v>
      </c>
      <c r="E66" s="10" t="str">
        <f>[1]Data!R65</f>
        <v>printing &amp; postages</v>
      </c>
    </row>
    <row r="67" spans="1:5" x14ac:dyDescent="0.35">
      <c r="A67" s="10" t="str">
        <f>[1]Data!N66</f>
        <v>20.11.2025</v>
      </c>
      <c r="B67" s="11" t="str">
        <f>[1]Data!O66</f>
        <v>Royal Mail</v>
      </c>
      <c r="C67" s="12">
        <f>[1]Data!P66</f>
        <v>16.36</v>
      </c>
      <c r="D67" s="11" t="str">
        <f>[1]Data!Q66</f>
        <v>REVENUES</v>
      </c>
      <c r="E67" s="10" t="str">
        <f>[1]Data!R66</f>
        <v>printing &amp; postages</v>
      </c>
    </row>
    <row r="68" spans="1:5" x14ac:dyDescent="0.35">
      <c r="A68" s="10">
        <f>[1]Data!N67</f>
        <v>45978</v>
      </c>
      <c r="B68" s="11" t="str">
        <f>[1]Data!O67</f>
        <v>Amazon</v>
      </c>
      <c r="C68" s="12">
        <f>[1]Data!P67</f>
        <v>38.29</v>
      </c>
      <c r="D68" s="11" t="str">
        <f>[1]Data!Q67</f>
        <v>HUMAN RESOURCES T.UNIT</v>
      </c>
      <c r="E68" s="10" t="str">
        <f>[1]Data!R67</f>
        <v>special events</v>
      </c>
    </row>
    <row r="69" spans="1:5" x14ac:dyDescent="0.35">
      <c r="A69" s="10">
        <f>[1]Data!N68</f>
        <v>45971</v>
      </c>
      <c r="B69" s="11" t="str">
        <f>[1]Data!O68</f>
        <v xml:space="preserve">Tesco </v>
      </c>
      <c r="C69" s="12">
        <f>[1]Data!P68</f>
        <v>16.350000000000001</v>
      </c>
      <c r="D69" s="11" t="str">
        <f>[1]Data!Q68</f>
        <v>CORPORATE POLICY MAKING</v>
      </c>
      <c r="E69" s="10" t="str">
        <f>[1]Data!R68</f>
        <v>members travel &amp; subsistence</v>
      </c>
    </row>
    <row r="70" spans="1:5" x14ac:dyDescent="0.35">
      <c r="A70" s="10">
        <f>[1]Data!N69</f>
        <v>45965</v>
      </c>
      <c r="B70" s="11" t="str">
        <f>[1]Data!O69</f>
        <v>Royal Mail</v>
      </c>
      <c r="C70" s="12">
        <f>[1]Data!P69</f>
        <v>14.43</v>
      </c>
      <c r="D70" s="11" t="str">
        <f>[1]Data!Q69</f>
        <v>REVENUES</v>
      </c>
      <c r="E70" s="10" t="str">
        <f>[1]Data!R69</f>
        <v>printing &amp; postages</v>
      </c>
    </row>
    <row r="71" spans="1:5" x14ac:dyDescent="0.35">
      <c r="A71" s="10">
        <f>[1]Data!N70</f>
        <v>45965</v>
      </c>
      <c r="B71" s="11" t="str">
        <f>[1]Data!O70</f>
        <v>Royal Mail</v>
      </c>
      <c r="C71" s="12">
        <f>[1]Data!P70</f>
        <v>6.45</v>
      </c>
      <c r="D71" s="11" t="str">
        <f>[1]Data!Q70</f>
        <v>REVENUES</v>
      </c>
      <c r="E71" s="10" t="str">
        <f>[1]Data!R70</f>
        <v>printing &amp; postages</v>
      </c>
    </row>
    <row r="72" spans="1:5" x14ac:dyDescent="0.35">
      <c r="A72" s="10">
        <f>[1]Data!N71</f>
        <v>45965</v>
      </c>
      <c r="B72" s="11" t="str">
        <f>[1]Data!O71</f>
        <v>Royal Mail</v>
      </c>
      <c r="C72" s="12">
        <f>[1]Data!P71</f>
        <v>14.82</v>
      </c>
      <c r="D72" s="11" t="str">
        <f>[1]Data!Q71</f>
        <v>REVENUES</v>
      </c>
      <c r="E72" s="10" t="str">
        <f>[1]Data!R71</f>
        <v>printing &amp; postages</v>
      </c>
    </row>
    <row r="73" spans="1:5" x14ac:dyDescent="0.35">
      <c r="A73" s="10">
        <f>[1]Data!N72</f>
        <v>45966</v>
      </c>
      <c r="B73" s="11" t="str">
        <f>[1]Data!O72</f>
        <v>Royal Mail</v>
      </c>
      <c r="C73" s="12">
        <f>[1]Data!P72</f>
        <v>2.61</v>
      </c>
      <c r="D73" s="11" t="str">
        <f>[1]Data!Q72</f>
        <v>REVENUES</v>
      </c>
      <c r="E73" s="10" t="str">
        <f>[1]Data!R72</f>
        <v>printing &amp; postages</v>
      </c>
    </row>
    <row r="74" spans="1:5" x14ac:dyDescent="0.35">
      <c r="A74" s="10">
        <f>[1]Data!N73</f>
        <v>45966</v>
      </c>
      <c r="B74" s="11" t="str">
        <f>[1]Data!O73</f>
        <v>Royal Mail</v>
      </c>
      <c r="C74" s="12">
        <f>[1]Data!P73</f>
        <v>0.87</v>
      </c>
      <c r="D74" s="11" t="str">
        <f>[1]Data!Q73</f>
        <v>REVENUES</v>
      </c>
      <c r="E74" s="10" t="str">
        <f>[1]Data!R73</f>
        <v>printing &amp; postages</v>
      </c>
    </row>
    <row r="75" spans="1:5" x14ac:dyDescent="0.35">
      <c r="A75" s="10">
        <f>[1]Data!N74</f>
        <v>45966</v>
      </c>
      <c r="B75" s="11" t="str">
        <f>[1]Data!O74</f>
        <v>Royal Mail</v>
      </c>
      <c r="C75" s="12">
        <f>[1]Data!P74</f>
        <v>54.87</v>
      </c>
      <c r="D75" s="11" t="str">
        <f>[1]Data!Q74</f>
        <v>REVENUES</v>
      </c>
      <c r="E75" s="10" t="str">
        <f>[1]Data!R74</f>
        <v>printing &amp; postages</v>
      </c>
    </row>
    <row r="76" spans="1:5" x14ac:dyDescent="0.35">
      <c r="A76" s="10">
        <f>[1]Data!N75</f>
        <v>45967</v>
      </c>
      <c r="B76" s="11" t="str">
        <f>[1]Data!O75</f>
        <v>Royal Mail</v>
      </c>
      <c r="C76" s="12">
        <f>[1]Data!P75</f>
        <v>36.29</v>
      </c>
      <c r="D76" s="11" t="str">
        <f>[1]Data!Q75</f>
        <v>REVENUES</v>
      </c>
      <c r="E76" s="10" t="str">
        <f>[1]Data!R75</f>
        <v>printing &amp; postages</v>
      </c>
    </row>
    <row r="77" spans="1:5" x14ac:dyDescent="0.35">
      <c r="A77" s="10">
        <f>[1]Data!N76</f>
        <v>45967</v>
      </c>
      <c r="B77" s="11" t="str">
        <f>[1]Data!O76</f>
        <v>Royal Mail</v>
      </c>
      <c r="C77" s="12">
        <f>[1]Data!P76</f>
        <v>0.87</v>
      </c>
      <c r="D77" s="11" t="str">
        <f>[1]Data!Q76</f>
        <v>REVENUES</v>
      </c>
      <c r="E77" s="10" t="str">
        <f>[1]Data!R76</f>
        <v>printing &amp; postages</v>
      </c>
    </row>
    <row r="78" spans="1:5" x14ac:dyDescent="0.35">
      <c r="A78" s="10">
        <f>[1]Data!N77</f>
        <v>45971</v>
      </c>
      <c r="B78" s="11" t="str">
        <f>[1]Data!O77</f>
        <v>Iceni Partnership</v>
      </c>
      <c r="C78" s="12">
        <f>[1]Data!P77</f>
        <v>10</v>
      </c>
      <c r="D78" s="11" t="str">
        <f>[1]Data!Q77</f>
        <v>FORWARD PLANNING</v>
      </c>
      <c r="E78" s="10" t="str">
        <f>[1]Data!R77</f>
        <v>local plan production</v>
      </c>
    </row>
    <row r="79" spans="1:5" x14ac:dyDescent="0.35">
      <c r="A79" s="10">
        <f>[1]Data!N78</f>
        <v>45972</v>
      </c>
      <c r="B79" s="11" t="str">
        <f>[1]Data!O78</f>
        <v>Greater Anglia</v>
      </c>
      <c r="C79" s="12">
        <f>[1]Data!P78</f>
        <v>72.2</v>
      </c>
      <c r="D79" s="11" t="str">
        <f>[1]Data!Q78</f>
        <v>FORWARD PLANNING</v>
      </c>
      <c r="E79" s="10" t="str">
        <f>[1]Data!R78</f>
        <v>equipment - general</v>
      </c>
    </row>
    <row r="80" spans="1:5" x14ac:dyDescent="0.35">
      <c r="A80" s="10">
        <f>[1]Data!N79</f>
        <v>45974</v>
      </c>
      <c r="B80" s="11" t="str">
        <f>[1]Data!O79</f>
        <v>Amazon</v>
      </c>
      <c r="C80" s="12">
        <f>[1]Data!P79</f>
        <v>30.25</v>
      </c>
      <c r="D80" s="11" t="str">
        <f>[1]Data!Q79</f>
        <v>DEVELOPMENT CONTROL</v>
      </c>
      <c r="E80" s="10" t="str">
        <f>[1]Data!R79</f>
        <v>equipment - general</v>
      </c>
    </row>
    <row r="81" spans="1:5" x14ac:dyDescent="0.35">
      <c r="A81" s="10">
        <f>[1]Data!N80</f>
        <v>45974</v>
      </c>
      <c r="B81" s="11" t="str">
        <f>[1]Data!O80</f>
        <v>Amazon</v>
      </c>
      <c r="C81" s="12">
        <f>[1]Data!P80</f>
        <v>44.16</v>
      </c>
      <c r="D81" s="11" t="str">
        <f>[1]Data!Q80</f>
        <v>DEVELOPMENT CONTROL</v>
      </c>
      <c r="E81" s="10" t="str">
        <f>[1]Data!R80</f>
        <v>equipment - general</v>
      </c>
    </row>
    <row r="82" spans="1:5" x14ac:dyDescent="0.35">
      <c r="A82" s="10">
        <f>[1]Data!N81</f>
        <v>45974</v>
      </c>
      <c r="B82" s="11" t="str">
        <f>[1]Data!O81</f>
        <v>Amazon</v>
      </c>
      <c r="C82" s="12">
        <f>[1]Data!P81</f>
        <v>13.28</v>
      </c>
      <c r="D82" s="11" t="str">
        <f>[1]Data!Q81</f>
        <v>DEVELOPMENT CONTROL</v>
      </c>
      <c r="E82" s="10" t="str">
        <f>[1]Data!R81</f>
        <v>equipment - general</v>
      </c>
    </row>
    <row r="83" spans="1:5" x14ac:dyDescent="0.35">
      <c r="A83" s="10">
        <f>[1]Data!N82</f>
        <v>45974</v>
      </c>
      <c r="B83" s="11" t="str">
        <f>[1]Data!O82</f>
        <v>Amazon</v>
      </c>
      <c r="C83" s="12">
        <f>[1]Data!P82</f>
        <v>29.7</v>
      </c>
      <c r="D83" s="11" t="str">
        <f>[1]Data!Q82</f>
        <v>DEVELOPMENT CONTROL</v>
      </c>
      <c r="E83" s="10" t="str">
        <f>[1]Data!R82</f>
        <v>equipment - general</v>
      </c>
    </row>
    <row r="84" spans="1:5" x14ac:dyDescent="0.35">
      <c r="A84" s="10">
        <f>[1]Data!N83</f>
        <v>45974</v>
      </c>
      <c r="B84" s="11" t="str">
        <f>[1]Data!O83</f>
        <v>Amazon</v>
      </c>
      <c r="C84" s="12">
        <f>[1]Data!P83</f>
        <v>76.64</v>
      </c>
      <c r="D84" s="11" t="str">
        <f>[1]Data!Q83</f>
        <v>DEVELOPMENT CONTROL</v>
      </c>
      <c r="E84" s="10" t="str">
        <f>[1]Data!R83</f>
        <v>equipment - general</v>
      </c>
    </row>
    <row r="85" spans="1:5" x14ac:dyDescent="0.35">
      <c r="A85" s="10">
        <f>[1]Data!N84</f>
        <v>45964</v>
      </c>
      <c r="B85" s="11" t="str">
        <f>[1]Data!O84</f>
        <v>Thomson Reuters (Professional) UK Limited</v>
      </c>
      <c r="C85" s="12">
        <f>[1]Data!P84</f>
        <v>140</v>
      </c>
      <c r="D85" s="11" t="str">
        <f>[1]Data!Q84</f>
        <v>CAPITAL GRANTS FUNDING</v>
      </c>
      <c r="E85" s="10" t="str">
        <f>[1]Data!R84</f>
        <v>non staff advertising</v>
      </c>
    </row>
    <row r="86" spans="1:5" x14ac:dyDescent="0.35">
      <c r="A86" s="10">
        <f>[1]Data!N85</f>
        <v>45953</v>
      </c>
      <c r="B86" s="11" t="str">
        <f>[1]Data!O85</f>
        <v>Gov.uk</v>
      </c>
      <c r="C86" s="12">
        <f>[1]Data!P85</f>
        <v>21.5</v>
      </c>
      <c r="D86" s="11" t="str">
        <f>[1]Data!Q85</f>
        <v>REVENUES</v>
      </c>
      <c r="E86" s="10" t="str">
        <f>[1]Data!R85</f>
        <v>crb checks</v>
      </c>
    </row>
    <row r="87" spans="1:5" x14ac:dyDescent="0.35">
      <c r="A87" s="10">
        <f>[1]Data!N86</f>
        <v>45957</v>
      </c>
      <c r="B87" s="11" t="str">
        <f>[1]Data!O86</f>
        <v>Trainline</v>
      </c>
      <c r="C87" s="12">
        <f>[1]Data!P86</f>
        <v>92.12</v>
      </c>
      <c r="D87" s="11" t="str">
        <f>[1]Data!Q86</f>
        <v>CORPORATE POLICY MAKING</v>
      </c>
      <c r="E87" s="10" t="str">
        <f>[1]Data!R86</f>
        <v>members travel &amp; subsistence</v>
      </c>
    </row>
    <row r="88" spans="1:5" x14ac:dyDescent="0.35">
      <c r="A88" s="10">
        <f>[1]Data!N87</f>
        <v>45957</v>
      </c>
      <c r="B88" s="11" t="str">
        <f>[1]Data!O87</f>
        <v>Trainline</v>
      </c>
      <c r="C88" s="12">
        <f>[1]Data!P87</f>
        <v>149.46</v>
      </c>
      <c r="D88" s="11" t="str">
        <f>[1]Data!Q87</f>
        <v>CORPORATE POLICY MAKING</v>
      </c>
      <c r="E88" s="10" t="str">
        <f>[1]Data!R87</f>
        <v>members travel &amp; subsistence</v>
      </c>
    </row>
    <row r="89" spans="1:5" x14ac:dyDescent="0.35">
      <c r="A89" s="10">
        <f>[1]Data!N88</f>
        <v>45964</v>
      </c>
      <c r="B89" s="11" t="str">
        <f>[1]Data!O88</f>
        <v>De Vere Beaumont</v>
      </c>
      <c r="C89" s="12">
        <f>[1]Data!P88</f>
        <v>210</v>
      </c>
      <c r="D89" s="11" t="str">
        <f>[1]Data!Q88</f>
        <v>CORPORATE POLICY MAKING</v>
      </c>
      <c r="E89" s="10" t="str">
        <f>[1]Data!R88</f>
        <v>members travel &amp; subsistence</v>
      </c>
    </row>
    <row r="90" spans="1:5" x14ac:dyDescent="0.35">
      <c r="A90" s="10">
        <f>[1]Data!N89</f>
        <v>45966</v>
      </c>
      <c r="B90" s="11" t="str">
        <f>[1]Data!O89</f>
        <v>Trainline</v>
      </c>
      <c r="C90" s="12">
        <f>[1]Data!P89</f>
        <v>47.64</v>
      </c>
      <c r="D90" s="11" t="str">
        <f>[1]Data!Q89</f>
        <v>CORPORATE POLICY MAKING</v>
      </c>
      <c r="E90" s="10" t="str">
        <f>[1]Data!R89</f>
        <v>members travel &amp; subsistence</v>
      </c>
    </row>
    <row r="91" spans="1:5" x14ac:dyDescent="0.35">
      <c r="A91" s="10">
        <f>[1]Data!N90</f>
        <v>45961</v>
      </c>
      <c r="B91" s="11" t="str">
        <f>[1]Data!O90</f>
        <v>Tesco</v>
      </c>
      <c r="C91" s="12">
        <f>[1]Data!P90</f>
        <v>3.6</v>
      </c>
      <c r="D91" s="11" t="str">
        <f>[1]Data!Q90</f>
        <v>CORPORATE POLICY MAKING</v>
      </c>
      <c r="E91" s="10" t="str">
        <f>[1]Data!R90</f>
        <v>subsistence</v>
      </c>
    </row>
    <row r="92" spans="1:5" x14ac:dyDescent="0.35">
      <c r="A92" s="10">
        <f>[1]Data!N91</f>
        <v>45975</v>
      </c>
      <c r="B92" s="11" t="str">
        <f>[1]Data!O91</f>
        <v>Trainline</v>
      </c>
      <c r="C92" s="12">
        <f>[1]Data!P91</f>
        <v>92.12</v>
      </c>
      <c r="D92" s="11" t="str">
        <f>[1]Data!Q91</f>
        <v>CORPORATE POLICY MAKING</v>
      </c>
      <c r="E92" s="10" t="str">
        <f>[1]Data!R91</f>
        <v>members travel &amp; subsistence</v>
      </c>
    </row>
    <row r="93" spans="1:5" x14ac:dyDescent="0.35">
      <c r="A93" s="10">
        <f>[1]Data!N92</f>
        <v>45980</v>
      </c>
      <c r="B93" s="11" t="str">
        <f>[1]Data!O92</f>
        <v>128 Picadilly, London</v>
      </c>
      <c r="C93" s="12">
        <f>[1]Data!P92</f>
        <v>216.67</v>
      </c>
      <c r="D93" s="11" t="str">
        <f>[1]Data!Q92</f>
        <v>CORPORATE POLICY MAKING</v>
      </c>
      <c r="E93" s="10" t="str">
        <f>[1]Data!R92</f>
        <v>members travel &amp; subsistence</v>
      </c>
    </row>
    <row r="94" spans="1:5" x14ac:dyDescent="0.35">
      <c r="A94" s="10">
        <f>[1]Data!N93</f>
        <v>45980</v>
      </c>
      <c r="B94" s="11" t="str">
        <f>[1]Data!O93</f>
        <v>128 Picadilly, London</v>
      </c>
      <c r="C94" s="12">
        <f>[1]Data!P93</f>
        <v>242.5</v>
      </c>
      <c r="D94" s="11" t="str">
        <f>[1]Data!Q93</f>
        <v>CORPORATE POLICY MAKING</v>
      </c>
      <c r="E94" s="10" t="str">
        <f>[1]Data!R93</f>
        <v>members travel &amp; subsistence</v>
      </c>
    </row>
    <row r="95" spans="1:5" x14ac:dyDescent="0.35">
      <c r="A95" s="10" t="str">
        <f>[1]Data!N94</f>
        <v>24.10.25</v>
      </c>
      <c r="B95" s="11" t="str">
        <f>[1]Data!O94</f>
        <v>Southend County Court</v>
      </c>
      <c r="C95" s="12">
        <f>[1]Data!P94</f>
        <v>654</v>
      </c>
      <c r="D95" s="11" t="str">
        <f>[1]Data!Q94</f>
        <v>REVENUES</v>
      </c>
      <c r="E95" s="10" t="str">
        <f>[1]Data!R94</f>
        <v>magistrates court costs</v>
      </c>
    </row>
    <row r="96" spans="1:5" x14ac:dyDescent="0.35">
      <c r="A96" s="10" t="str">
        <f>[1]Data!N95</f>
        <v>24.10.25</v>
      </c>
      <c r="B96" s="11" t="str">
        <f>[1]Data!O95</f>
        <v>Southend County Court</v>
      </c>
      <c r="C96" s="12">
        <f>[1]Data!P95</f>
        <v>7</v>
      </c>
      <c r="D96" s="11" t="str">
        <f>[1]Data!Q95</f>
        <v>REVENUES</v>
      </c>
      <c r="E96" s="10" t="str">
        <f>[1]Data!R95</f>
        <v>magistrates court costs</v>
      </c>
    </row>
    <row r="97" spans="1:5" x14ac:dyDescent="0.35">
      <c r="A97" s="10" t="str">
        <f>[1]Data!N96</f>
        <v>24.10.25</v>
      </c>
      <c r="B97" s="11" t="str">
        <f>[1]Data!O96</f>
        <v>Southend County Court</v>
      </c>
      <c r="C97" s="12">
        <f>[1]Data!P96</f>
        <v>151.5</v>
      </c>
      <c r="D97" s="11" t="str">
        <f>[1]Data!Q96</f>
        <v>REVENUES</v>
      </c>
      <c r="E97" s="10" t="str">
        <f>[1]Data!R96</f>
        <v>magistrates court costs</v>
      </c>
    </row>
    <row r="98" spans="1:5" x14ac:dyDescent="0.35">
      <c r="A98" s="10" t="str">
        <f>[1]Data!N97</f>
        <v>24.10.25</v>
      </c>
      <c r="B98" s="11" t="str">
        <f>[1]Data!O97</f>
        <v>Southend County Court</v>
      </c>
      <c r="C98" s="12">
        <f>[1]Data!P97</f>
        <v>5.5</v>
      </c>
      <c r="D98" s="11" t="str">
        <f>[1]Data!Q97</f>
        <v>REVENUES</v>
      </c>
      <c r="E98" s="10" t="str">
        <f>[1]Data!R97</f>
        <v>magistrates court costs</v>
      </c>
    </row>
    <row r="99" spans="1:5" x14ac:dyDescent="0.35">
      <c r="A99" s="10" t="str">
        <f>[1]Data!N98</f>
        <v>24.10.25</v>
      </c>
      <c r="B99" s="11" t="str">
        <f>[1]Data!O98</f>
        <v>Southend County Court</v>
      </c>
      <c r="C99" s="12">
        <f>[1]Data!P98</f>
        <v>234.5</v>
      </c>
      <c r="D99" s="11" t="str">
        <f>[1]Data!Q98</f>
        <v>REVENUES</v>
      </c>
      <c r="E99" s="10" t="str">
        <f>[1]Data!R98</f>
        <v>magistrates court costs</v>
      </c>
    </row>
    <row r="100" spans="1:5" x14ac:dyDescent="0.35">
      <c r="A100" s="10" t="str">
        <f>[1]Data!N99</f>
        <v>24.10.25</v>
      </c>
      <c r="B100" s="11" t="str">
        <f>[1]Data!O99</f>
        <v>Southend County Court</v>
      </c>
      <c r="C100" s="12">
        <f>[1]Data!P99</f>
        <v>3</v>
      </c>
      <c r="D100" s="11" t="str">
        <f>[1]Data!Q99</f>
        <v>REVENUES</v>
      </c>
      <c r="E100" s="10" t="str">
        <f>[1]Data!R99</f>
        <v>magistrates court costs</v>
      </c>
    </row>
    <row r="101" spans="1:5" x14ac:dyDescent="0.35">
      <c r="A101" s="10" t="str">
        <f>[1]Data!N100</f>
        <v>28.10.25</v>
      </c>
      <c r="B101" s="11" t="str">
        <f>[1]Data!O100</f>
        <v>Southend County Court</v>
      </c>
      <c r="C101" s="12">
        <f>[1]Data!P100</f>
        <v>26</v>
      </c>
      <c r="D101" s="11" t="str">
        <f>[1]Data!Q100</f>
        <v>REVENUES</v>
      </c>
      <c r="E101" s="10" t="str">
        <f>[1]Data!R100</f>
        <v>magistrates court costs</v>
      </c>
    </row>
    <row r="102" spans="1:5" x14ac:dyDescent="0.35">
      <c r="A102" s="10" t="str">
        <f>[1]Data!N101</f>
        <v>29.10.25</v>
      </c>
      <c r="B102" s="11" t="str">
        <f>[1]Data!O101</f>
        <v>Southend County Court</v>
      </c>
      <c r="C102" s="12">
        <f>[1]Data!P101</f>
        <v>208.5</v>
      </c>
      <c r="D102" s="11" t="str">
        <f>[1]Data!Q101</f>
        <v>REVENUES</v>
      </c>
      <c r="E102" s="10" t="str">
        <f>[1]Data!R101</f>
        <v>magistrates court costs</v>
      </c>
    </row>
    <row r="103" spans="1:5" x14ac:dyDescent="0.35">
      <c r="A103" s="10" t="str">
        <f>[1]Data!N102</f>
        <v>29.10.25</v>
      </c>
      <c r="B103" s="11" t="str">
        <f>[1]Data!O102</f>
        <v>Southend County Court</v>
      </c>
      <c r="C103" s="12">
        <f>[1]Data!P102</f>
        <v>13.5</v>
      </c>
      <c r="D103" s="11" t="str">
        <f>[1]Data!Q102</f>
        <v>REVENUES</v>
      </c>
      <c r="E103" s="10" t="str">
        <f>[1]Data!R102</f>
        <v>magistrates court costs</v>
      </c>
    </row>
    <row r="104" spans="1:5" x14ac:dyDescent="0.35">
      <c r="A104" s="10" t="str">
        <f>[1]Data!N103</f>
        <v>07.11.2025</v>
      </c>
      <c r="B104" s="11" t="str">
        <f>[1]Data!O103</f>
        <v>Greater Anglia</v>
      </c>
      <c r="C104" s="12">
        <f>[1]Data!P103</f>
        <v>114.4</v>
      </c>
      <c r="D104" s="11" t="str">
        <f>[1]Data!Q103</f>
        <v>REVENUES</v>
      </c>
      <c r="E104" s="10" t="str">
        <f>[1]Data!R103</f>
        <v>long service awards</v>
      </c>
    </row>
    <row r="105" spans="1:5" x14ac:dyDescent="0.35">
      <c r="A105" s="10">
        <f>[1]Data!N104</f>
        <v>45958</v>
      </c>
      <c r="B105" s="11" t="str">
        <f>[1]Data!O104</f>
        <v>MFG BROADSIDE</v>
      </c>
      <c r="C105" s="12">
        <f>[1]Data!P104</f>
        <v>48.38</v>
      </c>
      <c r="D105" s="11" t="str">
        <f>[1]Data!Q104</f>
        <v>REVENUES</v>
      </c>
      <c r="E105" s="10" t="str">
        <f>[1]Data!R104</f>
        <v>petrol/diesel</v>
      </c>
    </row>
    <row r="106" spans="1:5" x14ac:dyDescent="0.35">
      <c r="A106" s="10">
        <f>[1]Data!N105</f>
        <v>45965</v>
      </c>
      <c r="B106" s="11" t="str">
        <f>[1]Data!O105</f>
        <v>AYLSHAM BP</v>
      </c>
      <c r="C106" s="12">
        <f>[1]Data!P105</f>
        <v>58.31</v>
      </c>
      <c r="D106" s="11" t="str">
        <f>[1]Data!Q105</f>
        <v>REVENUES</v>
      </c>
      <c r="E106" s="10" t="str">
        <f>[1]Data!R105</f>
        <v>petrol/diesel</v>
      </c>
    </row>
    <row r="107" spans="1:5" x14ac:dyDescent="0.35">
      <c r="A107" s="10">
        <f>[1]Data!N106</f>
        <v>45972</v>
      </c>
      <c r="B107" s="11" t="str">
        <f>[1]Data!O106</f>
        <v>MOUSEHOLD BP</v>
      </c>
      <c r="C107" s="12">
        <f>[1]Data!P106</f>
        <v>52.66</v>
      </c>
      <c r="D107" s="11" t="str">
        <f>[1]Data!Q106</f>
        <v>REVENUES</v>
      </c>
      <c r="E107" s="10" t="str">
        <f>[1]Data!R106</f>
        <v>petrol/diesel</v>
      </c>
    </row>
    <row r="108" spans="1:5" x14ac:dyDescent="0.35">
      <c r="A108" s="10">
        <f>[1]Data!N107</f>
        <v>45972</v>
      </c>
      <c r="B108" s="11" t="str">
        <f>[1]Data!O107</f>
        <v>MOUSEHOLD BP</v>
      </c>
      <c r="C108" s="12">
        <f>[1]Data!P107</f>
        <v>1.5</v>
      </c>
      <c r="D108" s="11" t="str">
        <f>[1]Data!Q107</f>
        <v>REVENUES</v>
      </c>
      <c r="E108" s="10" t="str">
        <f>[1]Data!R107</f>
        <v>r &amp; m vehicles</v>
      </c>
    </row>
    <row r="109" spans="1:5" x14ac:dyDescent="0.35">
      <c r="A109" s="10">
        <f>[1]Data!N108</f>
        <v>45978</v>
      </c>
      <c r="B109" s="11" t="str">
        <f>[1]Data!O108</f>
        <v>BESTHORPE BP</v>
      </c>
      <c r="C109" s="12">
        <f>[1]Data!P108</f>
        <v>62.79</v>
      </c>
      <c r="D109" s="11" t="str">
        <f>[1]Data!Q108</f>
        <v>REVENUES</v>
      </c>
      <c r="E109" s="10" t="str">
        <f>[1]Data!R108</f>
        <v>petrol/diesel</v>
      </c>
    </row>
    <row r="110" spans="1:5" x14ac:dyDescent="0.35">
      <c r="A110" s="10">
        <f>[1]Data!N109</f>
        <v>45946</v>
      </c>
      <c r="B110" s="11" t="str">
        <f>[1]Data!O109</f>
        <v>Travelodge</v>
      </c>
      <c r="C110" s="12">
        <f>[1]Data!P109</f>
        <v>55.66</v>
      </c>
      <c r="D110" s="11" t="str">
        <f>[1]Data!Q109</f>
        <v>REVENUES</v>
      </c>
      <c r="E110" s="10" t="str">
        <f>[1]Data!R109</f>
        <v>fares tickets &amp; accomm.</v>
      </c>
    </row>
    <row r="111" spans="1:5" x14ac:dyDescent="0.35">
      <c r="A111" s="10">
        <f>[1]Data!N110</f>
        <v>45972</v>
      </c>
      <c r="B111" s="11" t="str">
        <f>[1]Data!O110</f>
        <v>TrustOnline</v>
      </c>
      <c r="C111" s="12">
        <f>[1]Data!P110</f>
        <v>8.33</v>
      </c>
      <c r="D111" s="11" t="str">
        <f>[1]Data!Q110</f>
        <v>REVENUES</v>
      </c>
      <c r="E111" s="10" t="str">
        <f>[1]Data!R110</f>
        <v>miscellaneous</v>
      </c>
    </row>
    <row r="112" spans="1:5" x14ac:dyDescent="0.35">
      <c r="A112" s="10">
        <f>[1]Data!N111</f>
        <v>45973</v>
      </c>
      <c r="B112" s="11" t="str">
        <f>[1]Data!O111</f>
        <v>HMCTS</v>
      </c>
      <c r="C112" s="12">
        <f>[1]Data!P111</f>
        <v>377</v>
      </c>
      <c r="D112" s="11" t="str">
        <f>[1]Data!Q111</f>
        <v>REVENUES</v>
      </c>
      <c r="E112" s="10" t="str">
        <f>[1]Data!R111</f>
        <v>miscellaneous</v>
      </c>
    </row>
    <row r="113" spans="1:5" x14ac:dyDescent="0.35">
      <c r="A113" s="10">
        <f>[1]Data!N112</f>
        <v>45956</v>
      </c>
      <c r="B113" s="11" t="str">
        <f>[1]Data!O112</f>
        <v>GiffGaff</v>
      </c>
      <c r="C113" s="12">
        <f>[1]Data!P112</f>
        <v>10</v>
      </c>
      <c r="D113" s="11" t="str">
        <f>[1]Data!Q112</f>
        <v>ICT TRADING UNIT</v>
      </c>
      <c r="E113" s="10" t="str">
        <f>[1]Data!R112</f>
        <v>telephone bills</v>
      </c>
    </row>
    <row r="114" spans="1:5" x14ac:dyDescent="0.35">
      <c r="A114" s="10">
        <f>[1]Data!N113</f>
        <v>45956</v>
      </c>
      <c r="B114" s="11" t="str">
        <f>[1]Data!O113</f>
        <v>Amazon</v>
      </c>
      <c r="C114" s="12">
        <f>[1]Data!P113</f>
        <v>42.57</v>
      </c>
      <c r="D114" s="11" t="str">
        <f>[1]Data!Q113</f>
        <v>ICT TRADING UNIT</v>
      </c>
      <c r="E114" s="10" t="str">
        <f>[1]Data!R113</f>
        <v>computer hardware</v>
      </c>
    </row>
    <row r="115" spans="1:5" x14ac:dyDescent="0.35">
      <c r="A115" s="10">
        <f>[1]Data!N114</f>
        <v>45958</v>
      </c>
      <c r="B115" s="11" t="str">
        <f>[1]Data!O114</f>
        <v>Atlassian</v>
      </c>
      <c r="C115" s="12">
        <f>[1]Data!P114</f>
        <v>75.34</v>
      </c>
      <c r="D115" s="11" t="str">
        <f>[1]Data!Q114</f>
        <v>ICT TRADING UNIT</v>
      </c>
      <c r="E115" s="10" t="str">
        <f>[1]Data!R114</f>
        <v>software</v>
      </c>
    </row>
    <row r="116" spans="1:5" x14ac:dyDescent="0.35">
      <c r="A116" s="10">
        <f>[1]Data!N115</f>
        <v>45958</v>
      </c>
      <c r="B116" s="11" t="str">
        <f>[1]Data!O115</f>
        <v>Atlassian</v>
      </c>
      <c r="C116" s="12">
        <f>[1]Data!P115</f>
        <v>2.8800000000000097</v>
      </c>
      <c r="D116" s="11" t="str">
        <f>[1]Data!Q115</f>
        <v>ICT TRADING UNIT</v>
      </c>
      <c r="E116" s="10" t="str">
        <f>[1]Data!R115</f>
        <v>software</v>
      </c>
    </row>
    <row r="117" spans="1:5" x14ac:dyDescent="0.35">
      <c r="A117" s="10">
        <f>[1]Data!N116</f>
        <v>45960</v>
      </c>
      <c r="B117" s="11" t="str">
        <f>[1]Data!O116</f>
        <v>Royal Mail</v>
      </c>
      <c r="C117" s="12">
        <f>[1]Data!P116</f>
        <v>7.35</v>
      </c>
      <c r="D117" s="11" t="str">
        <f>[1]Data!Q116</f>
        <v>ICT TRADING UNIT</v>
      </c>
      <c r="E117" s="10" t="str">
        <f>[1]Data!R116</f>
        <v>printing &amp; postages</v>
      </c>
    </row>
    <row r="118" spans="1:5" x14ac:dyDescent="0.35">
      <c r="A118" s="10">
        <f>[1]Data!N117</f>
        <v>45960</v>
      </c>
      <c r="B118" s="11" t="str">
        <f>[1]Data!O117</f>
        <v>Amazon</v>
      </c>
      <c r="C118" s="12">
        <f>[1]Data!P117</f>
        <v>80</v>
      </c>
      <c r="D118" s="11" t="str">
        <f>[1]Data!Q117</f>
        <v>DEVELOPMENT CONTROL</v>
      </c>
      <c r="E118" s="10" t="str">
        <f>[1]Data!R117</f>
        <v>computer hardware</v>
      </c>
    </row>
    <row r="119" spans="1:5" x14ac:dyDescent="0.35">
      <c r="A119" s="10">
        <f>[1]Data!N118</f>
        <v>45961</v>
      </c>
      <c r="B119" s="11" t="str">
        <f>[1]Data!O118</f>
        <v>Amazon</v>
      </c>
      <c r="C119" s="12">
        <f>[1]Data!P118</f>
        <v>26.3</v>
      </c>
      <c r="D119" s="11" t="str">
        <f>[1]Data!Q118</f>
        <v>DEVELOPMENT CONTROL</v>
      </c>
      <c r="E119" s="10" t="str">
        <f>[1]Data!R118</f>
        <v>computer hardware</v>
      </c>
    </row>
    <row r="120" spans="1:5" x14ac:dyDescent="0.35">
      <c r="A120" s="10">
        <f>[1]Data!N119</f>
        <v>45963</v>
      </c>
      <c r="B120" s="11" t="str">
        <f>[1]Data!O119</f>
        <v>Zoom</v>
      </c>
      <c r="C120" s="12">
        <f>[1]Data!P119</f>
        <v>174.9</v>
      </c>
      <c r="D120" s="11" t="str">
        <f>[1]Data!Q119</f>
        <v>ICT TRADING UNIT</v>
      </c>
      <c r="E120" s="10" t="str">
        <f>[1]Data!R119</f>
        <v>software</v>
      </c>
    </row>
    <row r="121" spans="1:5" x14ac:dyDescent="0.35">
      <c r="A121" s="10">
        <f>[1]Data!N120</f>
        <v>45970</v>
      </c>
      <c r="B121" s="11" t="str">
        <f>[1]Data!O120</f>
        <v>Microsoft</v>
      </c>
      <c r="C121" s="12">
        <f>[1]Data!P120</f>
        <v>0.28999999999999998</v>
      </c>
      <c r="D121" s="11" t="str">
        <f>[1]Data!Q120</f>
        <v>ICT TRADING UNIT</v>
      </c>
      <c r="E121" s="10" t="str">
        <f>[1]Data!R120</f>
        <v>computer software purchases</v>
      </c>
    </row>
    <row r="122" spans="1:5" x14ac:dyDescent="0.35">
      <c r="A122" s="10">
        <f>[1]Data!N121</f>
        <v>45968</v>
      </c>
      <c r="B122" s="11" t="str">
        <f>[1]Data!O121</f>
        <v>OpenAI</v>
      </c>
      <c r="C122" s="12">
        <f>[1]Data!P121</f>
        <v>18.97</v>
      </c>
      <c r="D122" s="11" t="str">
        <f>[1]Data!Q121</f>
        <v>ICT TRADING UNIT</v>
      </c>
      <c r="E122" s="10" t="str">
        <f>[1]Data!R121</f>
        <v>computer software purchases</v>
      </c>
    </row>
    <row r="123" spans="1:5" x14ac:dyDescent="0.35">
      <c r="A123" s="10">
        <f>[1]Data!N122</f>
        <v>45971</v>
      </c>
      <c r="B123" s="11" t="str">
        <f>[1]Data!O122</f>
        <v>GiffGaff</v>
      </c>
      <c r="C123" s="12">
        <f>[1]Data!P122</f>
        <v>35</v>
      </c>
      <c r="D123" s="11" t="str">
        <f>[1]Data!Q122</f>
        <v>JOHN ROOM HOUSE</v>
      </c>
      <c r="E123" s="10" t="str">
        <f>[1]Data!R122</f>
        <v>telephone bills</v>
      </c>
    </row>
    <row r="124" spans="1:5" x14ac:dyDescent="0.35">
      <c r="A124" s="10">
        <f>[1]Data!N123</f>
        <v>45973</v>
      </c>
      <c r="B124" s="11" t="str">
        <f>[1]Data!O123</f>
        <v>Amazon</v>
      </c>
      <c r="C124" s="12">
        <f>[1]Data!P123</f>
        <v>31.66</v>
      </c>
      <c r="D124" s="11" t="str">
        <f>[1]Data!Q123</f>
        <v>ICT TRADING UNIT</v>
      </c>
      <c r="E124" s="10" t="str">
        <f>[1]Data!R123</f>
        <v>computer hardware</v>
      </c>
    </row>
    <row r="125" spans="1:5" x14ac:dyDescent="0.35">
      <c r="A125" s="10">
        <f>[1]Data!N124</f>
        <v>45973</v>
      </c>
      <c r="B125" s="11" t="str">
        <f>[1]Data!O124</f>
        <v>Amazon</v>
      </c>
      <c r="C125" s="12">
        <f>[1]Data!P124</f>
        <v>26.29</v>
      </c>
      <c r="D125" s="11" t="str">
        <f>[1]Data!Q124</f>
        <v>ICT TRADING UNIT</v>
      </c>
      <c r="E125" s="10" t="str">
        <f>[1]Data!R124</f>
        <v>computer hardware</v>
      </c>
    </row>
    <row r="126" spans="1:5" x14ac:dyDescent="0.35">
      <c r="A126" s="10">
        <f>[1]Data!N125</f>
        <v>45973</v>
      </c>
      <c r="B126" s="11" t="str">
        <f>[1]Data!O125</f>
        <v>Amazon</v>
      </c>
      <c r="C126" s="12">
        <f>[1]Data!P125</f>
        <v>7.8</v>
      </c>
      <c r="D126" s="11" t="str">
        <f>[1]Data!Q125</f>
        <v>ICT TRADING UNIT</v>
      </c>
      <c r="E126" s="10" t="str">
        <f>[1]Data!R125</f>
        <v>computer hardware</v>
      </c>
    </row>
    <row r="127" spans="1:5" x14ac:dyDescent="0.35">
      <c r="A127" s="10">
        <f>[1]Data!N126</f>
        <v>45977</v>
      </c>
      <c r="B127" s="11" t="str">
        <f>[1]Data!O126</f>
        <v>Amazon</v>
      </c>
      <c r="C127" s="12">
        <f>[1]Data!P126</f>
        <v>270</v>
      </c>
      <c r="D127" s="11" t="str">
        <f>[1]Data!Q126</f>
        <v>ICT TRADING UNIT</v>
      </c>
      <c r="E127" s="10" t="str">
        <f>[1]Data!R126</f>
        <v>printing &amp; print. materials</v>
      </c>
    </row>
    <row r="128" spans="1:5" x14ac:dyDescent="0.35">
      <c r="A128" s="10">
        <f>[1]Data!N127</f>
        <v>45978</v>
      </c>
      <c r="B128" s="11" t="str">
        <f>[1]Data!O127</f>
        <v>Ebay</v>
      </c>
      <c r="C128" s="12">
        <f>[1]Data!P127</f>
        <v>160.99</v>
      </c>
      <c r="D128" s="11" t="str">
        <f>[1]Data!Q127</f>
        <v>CAPITAL WORKS IN PROGRESS</v>
      </c>
      <c r="E128" s="10" t="str">
        <f>[1]Data!R127</f>
        <v>computer hardware</v>
      </c>
    </row>
    <row r="129" spans="1:5" x14ac:dyDescent="0.35">
      <c r="A129" s="10">
        <f>[1]Data!N128</f>
        <v>45979</v>
      </c>
      <c r="B129" s="11" t="str">
        <f>[1]Data!O128</f>
        <v>Cartridge People</v>
      </c>
      <c r="C129" s="12">
        <f>[1]Data!P128</f>
        <v>176.31</v>
      </c>
      <c r="D129" s="11" t="str">
        <f>[1]Data!Q128</f>
        <v>ICT TRADING UNIT</v>
      </c>
      <c r="E129" s="10" t="str">
        <f>[1]Data!R128</f>
        <v>printing &amp; print. materials</v>
      </c>
    </row>
    <row r="130" spans="1:5" x14ac:dyDescent="0.35">
      <c r="A130" s="10">
        <f>[1]Data!N129</f>
        <v>45981</v>
      </c>
      <c r="B130" s="11" t="str">
        <f>[1]Data!O129</f>
        <v>AutoDesk</v>
      </c>
      <c r="C130" s="12">
        <f>[1]Data!P129</f>
        <v>410</v>
      </c>
      <c r="D130" s="11" t="str">
        <f>[1]Data!Q129</f>
        <v>ICT TRADING UNIT</v>
      </c>
      <c r="E130" s="10" t="str">
        <f>[1]Data!R129</f>
        <v>computer software purchases</v>
      </c>
    </row>
    <row r="131" spans="1:5" x14ac:dyDescent="0.35">
      <c r="A131" s="10">
        <f>[1]Data!N130</f>
        <v>45980</v>
      </c>
      <c r="B131" s="11" t="str">
        <f>[1]Data!O130</f>
        <v>GiffGaff</v>
      </c>
      <c r="C131" s="12">
        <f>[1]Data!P130</f>
        <v>6</v>
      </c>
      <c r="D131" s="11" t="str">
        <f>[1]Data!Q130</f>
        <v>ICT TRADING UNIT</v>
      </c>
      <c r="E131" s="10" t="str">
        <f>[1]Data!R130</f>
        <v>telephone bills</v>
      </c>
    </row>
    <row r="132" spans="1:5" x14ac:dyDescent="0.35">
      <c r="A132" s="10">
        <f>[1]Data!N131</f>
        <v>45980</v>
      </c>
      <c r="B132" s="11" t="str">
        <f>[1]Data!O131</f>
        <v>GiffGaff</v>
      </c>
      <c r="C132" s="12">
        <f>[1]Data!P131</f>
        <v>6</v>
      </c>
      <c r="D132" s="11" t="str">
        <f>[1]Data!Q131</f>
        <v>ICT TRADING UNIT</v>
      </c>
      <c r="E132" s="10" t="str">
        <f>[1]Data!R131</f>
        <v>telephone bills</v>
      </c>
    </row>
    <row r="133" spans="1:5" x14ac:dyDescent="0.35">
      <c r="A133" s="10">
        <f>[1]Data!N132</f>
        <v>45981</v>
      </c>
      <c r="B133" s="11" t="str">
        <f>[1]Data!O132</f>
        <v>Amazon</v>
      </c>
      <c r="C133" s="12">
        <f>[1]Data!P132</f>
        <v>187.41</v>
      </c>
      <c r="D133" s="11" t="str">
        <f>[1]Data!Q132</f>
        <v>CAPITAL WORKS IN PROGRESS</v>
      </c>
      <c r="E133" s="10" t="str">
        <f>[1]Data!R132</f>
        <v>computer hardware</v>
      </c>
    </row>
    <row r="134" spans="1:5" x14ac:dyDescent="0.35">
      <c r="A134" s="10">
        <f>[1]Data!N133</f>
        <v>45981</v>
      </c>
      <c r="B134" s="11" t="str">
        <f>[1]Data!O133</f>
        <v>Amazon</v>
      </c>
      <c r="C134" s="12">
        <f>[1]Data!P133</f>
        <v>187.41</v>
      </c>
      <c r="D134" s="11" t="str">
        <f>[1]Data!Q133</f>
        <v>CAPITAL WORKS IN PROGRESS</v>
      </c>
      <c r="E134" s="10" t="str">
        <f>[1]Data!R133</f>
        <v>computer hardware</v>
      </c>
    </row>
    <row r="135" spans="1:5" x14ac:dyDescent="0.35">
      <c r="A135" s="10">
        <f>[1]Data!N134</f>
        <v>45981</v>
      </c>
      <c r="B135" s="11" t="str">
        <f>[1]Data!O134</f>
        <v>Amazon</v>
      </c>
      <c r="C135" s="12">
        <f>[1]Data!P134</f>
        <v>34.92</v>
      </c>
      <c r="D135" s="11" t="str">
        <f>[1]Data!Q134</f>
        <v>CAPITAL WORKS IN PROGRESS</v>
      </c>
      <c r="E135" s="10" t="str">
        <f>[1]Data!R134</f>
        <v>computer hardware</v>
      </c>
    </row>
    <row r="136" spans="1:5" x14ac:dyDescent="0.35">
      <c r="A136" s="10">
        <f>[1]Data!N135</f>
        <v>45981</v>
      </c>
      <c r="B136" s="11" t="str">
        <f>[1]Data!O135</f>
        <v>Amazon</v>
      </c>
      <c r="C136" s="12">
        <f>[1]Data!P135</f>
        <v>-2.1</v>
      </c>
      <c r="D136" s="11" t="str">
        <f>[1]Data!Q135</f>
        <v>CAPITAL WORKS IN PROGRESS</v>
      </c>
      <c r="E136" s="10" t="str">
        <f>[1]Data!R135</f>
        <v>computer hardware</v>
      </c>
    </row>
    <row r="137" spans="1:5" x14ac:dyDescent="0.35">
      <c r="A137" s="10">
        <f>[1]Data!N136</f>
        <v>45981</v>
      </c>
      <c r="B137" s="11" t="str">
        <f>[1]Data!O136</f>
        <v>Lidl</v>
      </c>
      <c r="C137" s="12">
        <f>[1]Data!P136</f>
        <v>7.6</v>
      </c>
      <c r="D137" s="11" t="str">
        <f>[1]Data!Q136</f>
        <v>PLACEMAKING</v>
      </c>
      <c r="E137" s="10" t="str">
        <f>[1]Data!R136</f>
        <v>other insurance</v>
      </c>
    </row>
    <row r="138" spans="1:5" x14ac:dyDescent="0.35">
      <c r="A138" s="10" t="str">
        <f>[1]Data!N137</f>
        <v>07.11.2025</v>
      </c>
      <c r="B138" s="11" t="str">
        <f>[1]Data!O137</f>
        <v>Argos</v>
      </c>
      <c r="C138" s="12">
        <f>[1]Data!P137</f>
        <v>27.99</v>
      </c>
      <c r="D138" s="11" t="str">
        <f>[1]Data!Q137</f>
        <v>COMMUNITY DEVELOPMENT</v>
      </c>
      <c r="E138" s="10" t="str">
        <f>[1]Data!R137</f>
        <v>course material / fees</v>
      </c>
    </row>
    <row r="139" spans="1:5" x14ac:dyDescent="0.35">
      <c r="A139" s="10" t="str">
        <f>[1]Data!N138</f>
        <v>27/10/2025</v>
      </c>
      <c r="B139" s="11" t="str">
        <f>[1]Data!O138</f>
        <v>Facebook</v>
      </c>
      <c r="C139" s="12">
        <f>[1]Data!P138</f>
        <v>100</v>
      </c>
      <c r="D139" s="11" t="str">
        <f>[1]Data!Q138</f>
        <v>MARKETING &amp; COMMUNICATIONS</v>
      </c>
      <c r="E139" s="10" t="str">
        <f>[1]Data!R138</f>
        <v>marketing and promotion</v>
      </c>
    </row>
    <row r="140" spans="1:5" x14ac:dyDescent="0.35">
      <c r="A140" s="10" t="str">
        <f>[1]Data!N139</f>
        <v>31/10/2025</v>
      </c>
      <c r="B140" s="11" t="str">
        <f>[1]Data!O139</f>
        <v>Facebook</v>
      </c>
      <c r="C140" s="12">
        <f>[1]Data!P139</f>
        <v>53.88</v>
      </c>
      <c r="D140" s="11" t="str">
        <f>[1]Data!Q139</f>
        <v>FORWARD PLANNING</v>
      </c>
      <c r="E140" s="10" t="str">
        <f>[1]Data!R139</f>
        <v>local plan production</v>
      </c>
    </row>
    <row r="141" spans="1:5" x14ac:dyDescent="0.35">
      <c r="A141" s="10" t="str">
        <f>[1]Data!N140</f>
        <v>01/11/2025</v>
      </c>
      <c r="B141" s="11" t="str">
        <f>[1]Data!O140</f>
        <v>Amazon</v>
      </c>
      <c r="C141" s="12">
        <f>[1]Data!P140</f>
        <v>39.979999999999997</v>
      </c>
      <c r="D141" s="11" t="str">
        <f>[1]Data!Q140</f>
        <v>MARKETING &amp; COMMUNICATIONS</v>
      </c>
      <c r="E141" s="10" t="str">
        <f>[1]Data!R140</f>
        <v>marketing and promotion</v>
      </c>
    </row>
    <row r="142" spans="1:5" x14ac:dyDescent="0.35">
      <c r="A142" s="10" t="str">
        <f>[1]Data!N141</f>
        <v>04/11/2025</v>
      </c>
      <c r="B142" s="11" t="str">
        <f>[1]Data!O141</f>
        <v>Quinns</v>
      </c>
      <c r="C142" s="12">
        <f>[1]Data!P141</f>
        <v>140.36000000000001</v>
      </c>
      <c r="D142" s="11" t="str">
        <f>[1]Data!Q141</f>
        <v>MARKETING &amp; COMMUNICATIONS</v>
      </c>
      <c r="E142" s="10" t="str">
        <f>[1]Data!R141</f>
        <v>marketing and promotion</v>
      </c>
    </row>
    <row r="143" spans="1:5" x14ac:dyDescent="0.35">
      <c r="A143" s="10" t="str">
        <f>[1]Data!N142</f>
        <v>06/11/2025</v>
      </c>
      <c r="B143" s="11" t="str">
        <f>[1]Data!O142</f>
        <v>Amazon</v>
      </c>
      <c r="C143" s="12">
        <f>[1]Data!P142</f>
        <v>235</v>
      </c>
      <c r="D143" s="11" t="str">
        <f>[1]Data!Q142</f>
        <v>MARKETING &amp; COMMUNICATIONS</v>
      </c>
      <c r="E143" s="10" t="str">
        <f>[1]Data!R142</f>
        <v>equipment - general</v>
      </c>
    </row>
    <row r="144" spans="1:5" x14ac:dyDescent="0.35">
      <c r="A144" s="10" t="str">
        <f>[1]Data!N143</f>
        <v>06/11/2025</v>
      </c>
      <c r="B144" s="11" t="str">
        <f>[1]Data!O143</f>
        <v>Amazon</v>
      </c>
      <c r="C144" s="12">
        <f>[1]Data!P143</f>
        <v>23.32</v>
      </c>
      <c r="D144" s="11" t="str">
        <f>[1]Data!Q143</f>
        <v>MARKETING &amp; COMMUNICATIONS</v>
      </c>
      <c r="E144" s="10" t="str">
        <f>[1]Data!R143</f>
        <v>equipment - general</v>
      </c>
    </row>
    <row r="145" spans="1:5" x14ac:dyDescent="0.35">
      <c r="A145" s="10" t="str">
        <f>[1]Data!N144</f>
        <v>09/11/2025</v>
      </c>
      <c r="B145" s="11" t="str">
        <f>[1]Data!O144</f>
        <v>Facebook</v>
      </c>
      <c r="C145" s="12">
        <f>[1]Data!P144</f>
        <v>55.31</v>
      </c>
      <c r="D145" s="11" t="str">
        <f>[1]Data!Q144</f>
        <v>FORWARD PLANNING</v>
      </c>
      <c r="E145" s="10" t="str">
        <f>[1]Data!R144</f>
        <v>local plan production</v>
      </c>
    </row>
    <row r="146" spans="1:5" x14ac:dyDescent="0.35">
      <c r="A146" s="10" t="str">
        <f>[1]Data!N145</f>
        <v>09/11/2025</v>
      </c>
      <c r="B146" s="11" t="str">
        <f>[1]Data!O145</f>
        <v>Facebook</v>
      </c>
      <c r="C146" s="12">
        <f>[1]Data!P145</f>
        <v>44.69</v>
      </c>
      <c r="D146" s="11" t="str">
        <f>[1]Data!Q145</f>
        <v>MARKETING &amp; COMMUNICATIONS</v>
      </c>
      <c r="E146" s="10" t="str">
        <f>[1]Data!R145</f>
        <v>marketing and promotion</v>
      </c>
    </row>
    <row r="147" spans="1:5" x14ac:dyDescent="0.35">
      <c r="A147" s="10" t="str">
        <f>[1]Data!N146</f>
        <v>16/11/2025</v>
      </c>
      <c r="B147" s="11" t="str">
        <f>[1]Data!O146</f>
        <v>Facebook</v>
      </c>
      <c r="C147" s="12">
        <f>[1]Data!P146</f>
        <v>97.38</v>
      </c>
      <c r="D147" s="11" t="str">
        <f>[1]Data!Q146</f>
        <v>FORWARD PLANNING</v>
      </c>
      <c r="E147" s="10" t="str">
        <f>[1]Data!R146</f>
        <v>local plan production</v>
      </c>
    </row>
    <row r="148" spans="1:5" x14ac:dyDescent="0.35">
      <c r="A148" s="10" t="str">
        <f>[1]Data!N147</f>
        <v>16/11/2025</v>
      </c>
      <c r="B148" s="11" t="str">
        <f>[1]Data!O147</f>
        <v>Facebook</v>
      </c>
      <c r="C148" s="12">
        <f>[1]Data!P147</f>
        <v>2.62</v>
      </c>
      <c r="D148" s="11" t="str">
        <f>[1]Data!Q147</f>
        <v>MARKETING &amp; COMMUNICATIONS</v>
      </c>
      <c r="E148" s="10" t="str">
        <f>[1]Data!R147</f>
        <v>marketing and promotion</v>
      </c>
    </row>
    <row r="149" spans="1:5" x14ac:dyDescent="0.35">
      <c r="A149" s="10" t="str">
        <f>[1]Data!N148</f>
        <v>26.10.2025</v>
      </c>
      <c r="B149" s="11" t="str">
        <f>[1]Data!O148</f>
        <v>Amazon</v>
      </c>
      <c r="C149" s="12">
        <f>[1]Data!P148</f>
        <v>16.09</v>
      </c>
      <c r="D149" s="11" t="str">
        <f>[1]Data!Q148</f>
        <v>GENERAL PUBLIC HEALTH EXPENSES</v>
      </c>
      <c r="E149" s="10" t="str">
        <f>[1]Data!R148</f>
        <v>computer hardware</v>
      </c>
    </row>
    <row r="150" spans="1:5" x14ac:dyDescent="0.35">
      <c r="A150" s="10" t="str">
        <f>[1]Data!N149</f>
        <v>07.11.2025</v>
      </c>
      <c r="B150" s="11" t="str">
        <f>[1]Data!O149</f>
        <v>Royal Mail</v>
      </c>
      <c r="C150" s="12">
        <f>[1]Data!P149</f>
        <v>2.5</v>
      </c>
      <c r="D150" s="11" t="str">
        <f>[1]Data!Q149</f>
        <v>FOOD SAFETY / HYGIENE</v>
      </c>
      <c r="E150" s="10" t="str">
        <f>[1]Data!R149</f>
        <v>printing &amp; postages</v>
      </c>
    </row>
    <row r="151" spans="1:5" x14ac:dyDescent="0.35">
      <c r="A151" s="10" t="str">
        <f>[1]Data!N150</f>
        <v>17.11.2025</v>
      </c>
      <c r="B151" s="11" t="str">
        <f>[1]Data!O150</f>
        <v>Amazon</v>
      </c>
      <c r="C151" s="12">
        <f>[1]Data!P150</f>
        <v>30.48</v>
      </c>
      <c r="D151" s="11" t="str">
        <f>[1]Data!Q150</f>
        <v>FOOD SAFETY / HYGIENE</v>
      </c>
      <c r="E151" s="10" t="str">
        <f>[1]Data!R150</f>
        <v>equipment - general</v>
      </c>
    </row>
    <row r="152" spans="1:5" x14ac:dyDescent="0.35">
      <c r="A152" s="10" t="str">
        <f>[1]Data!N151</f>
        <v>18.11.2025</v>
      </c>
      <c r="B152" s="11" t="str">
        <f>[1]Data!O151</f>
        <v>Amazon</v>
      </c>
      <c r="C152" s="12">
        <f>[1]Data!P151</f>
        <v>9.11</v>
      </c>
      <c r="D152" s="11" t="str">
        <f>[1]Data!Q151</f>
        <v>POLLUTION CONTROL</v>
      </c>
      <c r="E152" s="10" t="str">
        <f>[1]Data!R151</f>
        <v>equipment - general</v>
      </c>
    </row>
    <row r="153" spans="1:5" x14ac:dyDescent="0.35">
      <c r="A153" s="10" t="str">
        <f>[1]Data!N152</f>
        <v>18.11.2025</v>
      </c>
      <c r="B153" s="11" t="str">
        <f>[1]Data!O152</f>
        <v>Amazon</v>
      </c>
      <c r="C153" s="12">
        <f>[1]Data!P152</f>
        <v>19.149999999999999</v>
      </c>
      <c r="D153" s="11" t="str">
        <f>[1]Data!Q152</f>
        <v>POLLUTION CONTROL</v>
      </c>
      <c r="E153" s="10" t="str">
        <f>[1]Data!R152</f>
        <v>equipment - general</v>
      </c>
    </row>
    <row r="154" spans="1:5" x14ac:dyDescent="0.35">
      <c r="A154" s="10" t="str">
        <f>[1]Data!N153</f>
        <v>18.11.2025</v>
      </c>
      <c r="B154" s="11" t="str">
        <f>[1]Data!O153</f>
        <v>Complete Safety Supplies</v>
      </c>
      <c r="C154" s="12">
        <f>[1]Data!P153</f>
        <v>53.92</v>
      </c>
      <c r="D154" s="11" t="str">
        <f>[1]Data!Q153</f>
        <v>FOOD SAFETY / HYGIENE</v>
      </c>
      <c r="E154" s="10" t="str">
        <f>[1]Data!R153</f>
        <v>equipment - general</v>
      </c>
    </row>
    <row r="155" spans="1:5" x14ac:dyDescent="0.35">
      <c r="A155" s="10" t="str">
        <f>[1]Data!N154</f>
        <v>19.11.2025</v>
      </c>
      <c r="B155" s="11" t="str">
        <f>[1]Data!O154</f>
        <v>Amazon</v>
      </c>
      <c r="C155" s="12">
        <f>[1]Data!P154</f>
        <v>288.72000000000003</v>
      </c>
      <c r="D155" s="11" t="str">
        <f>[1]Data!Q154</f>
        <v>COMMUNITY SAFETY</v>
      </c>
      <c r="E155" s="10" t="str">
        <f>[1]Data!R154</f>
        <v>equipment - general</v>
      </c>
    </row>
    <row r="156" spans="1:5" x14ac:dyDescent="0.35">
      <c r="A156" s="10">
        <f>[1]Data!N155</f>
        <v>45964</v>
      </c>
      <c r="B156" s="11" t="str">
        <f>[1]Data!O155</f>
        <v>Sainsbury</v>
      </c>
      <c r="C156" s="12">
        <f>[1]Data!P155</f>
        <v>56</v>
      </c>
      <c r="D156" s="11" t="str">
        <f>[1]Data!Q155</f>
        <v>REVENUES</v>
      </c>
      <c r="E156" s="10" t="str">
        <f>[1]Data!R155</f>
        <v>petrol/diesel</v>
      </c>
    </row>
    <row r="157" spans="1:5" x14ac:dyDescent="0.35">
      <c r="A157" s="10">
        <f>[1]Data!N156</f>
        <v>45959</v>
      </c>
      <c r="B157" s="11" t="str">
        <f>[1]Data!O156</f>
        <v>Tesco</v>
      </c>
      <c r="C157" s="12">
        <f>[1]Data!P156</f>
        <v>55.65</v>
      </c>
      <c r="D157" s="11" t="str">
        <f>[1]Data!Q156</f>
        <v>REVENUES</v>
      </c>
      <c r="E157" s="10" t="str">
        <f>[1]Data!R156</f>
        <v>petrol/diesel</v>
      </c>
    </row>
    <row r="158" spans="1:5" x14ac:dyDescent="0.35">
      <c r="A158" s="10">
        <f>[1]Data!N157</f>
        <v>45973</v>
      </c>
      <c r="B158" s="11" t="str">
        <f>[1]Data!O157</f>
        <v>Tesco</v>
      </c>
      <c r="C158" s="12">
        <f>[1]Data!P157</f>
        <v>53.22</v>
      </c>
      <c r="D158" s="11" t="str">
        <f>[1]Data!Q157</f>
        <v>REVENUES</v>
      </c>
      <c r="E158" s="10" t="str">
        <f>[1]Data!R157</f>
        <v>petrol/diesel</v>
      </c>
    </row>
    <row r="159" spans="1:5" x14ac:dyDescent="0.35">
      <c r="A159" s="10">
        <f>[1]Data!N158</f>
        <v>45973</v>
      </c>
      <c r="B159" s="11" t="str">
        <f>[1]Data!O158</f>
        <v>Mipermit</v>
      </c>
      <c r="C159" s="12">
        <f>[1]Data!P158</f>
        <v>5.4</v>
      </c>
      <c r="D159" s="11" t="str">
        <f>[1]Data!Q158</f>
        <v>REVENUES</v>
      </c>
      <c r="E159" s="10" t="str">
        <f>[1]Data!R158</f>
        <v>fares tickets &amp; accomm.</v>
      </c>
    </row>
    <row r="160" spans="1:5" x14ac:dyDescent="0.35">
      <c r="A160" s="10">
        <f>[1]Data!N159</f>
        <v>45981</v>
      </c>
      <c r="B160" s="11" t="str">
        <f>[1]Data!O159</f>
        <v>Amazon</v>
      </c>
      <c r="C160" s="12">
        <f>[1]Data!P159</f>
        <v>18.32</v>
      </c>
      <c r="D160" s="11" t="str">
        <f>[1]Data!Q159</f>
        <v>REVENUES</v>
      </c>
      <c r="E160" s="10" t="str">
        <f>[1]Data!R159</f>
        <v>equipment - general</v>
      </c>
    </row>
    <row r="161" spans="1:5" x14ac:dyDescent="0.35">
      <c r="A161" s="10">
        <f>[1]Data!N160</f>
        <v>45953</v>
      </c>
      <c r="B161" s="11" t="str">
        <f>[1]Data!O160</f>
        <v>Argos</v>
      </c>
      <c r="C161" s="12">
        <f>[1]Data!P160</f>
        <v>141.66999999999999</v>
      </c>
      <c r="D161" s="11" t="str">
        <f>[1]Data!Q160</f>
        <v>HOUSING OPTION</v>
      </c>
      <c r="E161" s="10" t="str">
        <f>[1]Data!R160</f>
        <v>equipment - general</v>
      </c>
    </row>
    <row r="162" spans="1:5" x14ac:dyDescent="0.35">
      <c r="A162" s="10">
        <f>[1]Data!N161</f>
        <v>45953</v>
      </c>
      <c r="B162" s="11" t="str">
        <f>[1]Data!O161</f>
        <v>Tesco</v>
      </c>
      <c r="C162" s="12">
        <f>[1]Data!P161</f>
        <v>12.4</v>
      </c>
      <c r="D162" s="11" t="str">
        <f>[1]Data!Q161</f>
        <v>OFFICE ACCOMMODATION</v>
      </c>
      <c r="E162" s="10" t="str">
        <f>[1]Data!R161</f>
        <v>hospitality</v>
      </c>
    </row>
    <row r="163" spans="1:5" x14ac:dyDescent="0.35">
      <c r="A163" s="10">
        <f>[1]Data!N162</f>
        <v>45955</v>
      </c>
      <c r="B163" s="11" t="str">
        <f>[1]Data!O162</f>
        <v xml:space="preserve">Amazon </v>
      </c>
      <c r="C163" s="12">
        <f>[1]Data!P162</f>
        <v>13.28</v>
      </c>
      <c r="D163" s="11" t="str">
        <f>[1]Data!Q162</f>
        <v>OFFICE ACCOMMODATION</v>
      </c>
      <c r="E163" s="10" t="str">
        <f>[1]Data!R162</f>
        <v>materials - general</v>
      </c>
    </row>
    <row r="164" spans="1:5" x14ac:dyDescent="0.35">
      <c r="A164" s="10">
        <f>[1]Data!N163</f>
        <v>45957</v>
      </c>
      <c r="B164" s="11" t="str">
        <f>[1]Data!O163</f>
        <v xml:space="preserve">Tesco </v>
      </c>
      <c r="C164" s="12">
        <f>[1]Data!P163</f>
        <v>13.2</v>
      </c>
      <c r="D164" s="11" t="str">
        <f>[1]Data!Q163</f>
        <v>OFFICE ACCOMMODATION</v>
      </c>
      <c r="E164" s="10" t="str">
        <f>[1]Data!R163</f>
        <v>hospitality</v>
      </c>
    </row>
    <row r="165" spans="1:5" x14ac:dyDescent="0.35">
      <c r="A165" s="10">
        <f>[1]Data!N164</f>
        <v>45959</v>
      </c>
      <c r="B165" s="11" t="str">
        <f>[1]Data!O164</f>
        <v>Argos</v>
      </c>
      <c r="C165" s="12">
        <f>[1]Data!P164</f>
        <v>138.33000000000001</v>
      </c>
      <c r="D165" s="11" t="str">
        <f>[1]Data!Q164</f>
        <v>OLD QUARRY, DEREHAM TA</v>
      </c>
      <c r="E165" s="10" t="str">
        <f>[1]Data!R164</f>
        <v>equipment - general</v>
      </c>
    </row>
    <row r="166" spans="1:5" x14ac:dyDescent="0.35">
      <c r="A166" s="10">
        <f>[1]Data!N165</f>
        <v>45959</v>
      </c>
      <c r="B166" s="11" t="str">
        <f>[1]Data!O165</f>
        <v>Argos</v>
      </c>
      <c r="C166" s="12">
        <f>[1]Data!P165</f>
        <v>36</v>
      </c>
      <c r="D166" s="11" t="str">
        <f>[1]Data!Q165</f>
        <v>HOUSING OPTION</v>
      </c>
      <c r="E166" s="10" t="str">
        <f>[1]Data!R165</f>
        <v>equipment - general</v>
      </c>
    </row>
    <row r="167" spans="1:5" x14ac:dyDescent="0.35">
      <c r="A167" s="10">
        <f>[1]Data!N166</f>
        <v>45960</v>
      </c>
      <c r="B167" s="11" t="str">
        <f>[1]Data!O166</f>
        <v>Tesco</v>
      </c>
      <c r="C167" s="12">
        <f>[1]Data!P166</f>
        <v>6.6</v>
      </c>
      <c r="D167" s="11" t="str">
        <f>[1]Data!Q166</f>
        <v>OFFICE ACCOMMODATION</v>
      </c>
      <c r="E167" s="10" t="str">
        <f>[1]Data!R166</f>
        <v>hospitality</v>
      </c>
    </row>
    <row r="168" spans="1:5" x14ac:dyDescent="0.35">
      <c r="A168" s="10">
        <f>[1]Data!N167</f>
        <v>45960</v>
      </c>
      <c r="B168" s="11" t="str">
        <f>[1]Data!O167</f>
        <v xml:space="preserve">TMC </v>
      </c>
      <c r="C168" s="12">
        <f>[1]Data!P167</f>
        <v>38.32</v>
      </c>
      <c r="D168" s="11" t="str">
        <f>[1]Data!Q167</f>
        <v>OFFICE ACCOMMODATION</v>
      </c>
      <c r="E168" s="10" t="str">
        <f>[1]Data!R167</f>
        <v>routine repairs &amp; maintenance</v>
      </c>
    </row>
    <row r="169" spans="1:5" x14ac:dyDescent="0.35">
      <c r="A169" s="10">
        <f>[1]Data!N168</f>
        <v>45964</v>
      </c>
      <c r="B169" s="11" t="str">
        <f>[1]Data!O168</f>
        <v>Tesco</v>
      </c>
      <c r="C169" s="12">
        <f>[1]Data!P168</f>
        <v>13.2</v>
      </c>
      <c r="D169" s="11" t="str">
        <f>[1]Data!Q168</f>
        <v>OFFICE ACCOMMODATION</v>
      </c>
      <c r="E169" s="10" t="str">
        <f>[1]Data!R168</f>
        <v>hospitality</v>
      </c>
    </row>
    <row r="170" spans="1:5" x14ac:dyDescent="0.35">
      <c r="A170" s="10">
        <f>[1]Data!N169</f>
        <v>45964</v>
      </c>
      <c r="B170" s="11" t="str">
        <f>[1]Data!O169</f>
        <v>Tesco</v>
      </c>
      <c r="C170" s="12">
        <f>[1]Data!P169</f>
        <v>54.21</v>
      </c>
      <c r="D170" s="11" t="str">
        <f>[1]Data!Q169</f>
        <v>OFFICE ACCOMMODATION</v>
      </c>
      <c r="E170" s="10" t="str">
        <f>[1]Data!R169</f>
        <v>petrol/diesel</v>
      </c>
    </row>
    <row r="171" spans="1:5" x14ac:dyDescent="0.35">
      <c r="A171" s="10">
        <f>[1]Data!N170</f>
        <v>45964</v>
      </c>
      <c r="B171" s="11" t="str">
        <f>[1]Data!O170</f>
        <v>Amazon</v>
      </c>
      <c r="C171" s="12">
        <f>[1]Data!P170</f>
        <v>2.82</v>
      </c>
      <c r="D171" s="11" t="str">
        <f>[1]Data!Q170</f>
        <v>OFFICE ACCOMMODATION</v>
      </c>
      <c r="E171" s="10" t="str">
        <f>[1]Data!R170</f>
        <v>hospitality</v>
      </c>
    </row>
    <row r="172" spans="1:5" x14ac:dyDescent="0.35">
      <c r="A172" s="10">
        <f>[1]Data!N171</f>
        <v>45966</v>
      </c>
      <c r="B172" s="11" t="str">
        <f>[1]Data!O171</f>
        <v>Argos</v>
      </c>
      <c r="C172" s="12">
        <f>[1]Data!P171</f>
        <v>337</v>
      </c>
      <c r="D172" s="11" t="str">
        <f>[1]Data!Q171</f>
        <v>OLD QUARRY, DEREHAM TA</v>
      </c>
      <c r="E172" s="10" t="str">
        <f>[1]Data!R171</f>
        <v>furniture</v>
      </c>
    </row>
    <row r="173" spans="1:5" x14ac:dyDescent="0.35">
      <c r="A173" s="10">
        <f>[1]Data!N172</f>
        <v>45966</v>
      </c>
      <c r="B173" s="11" t="str">
        <f>[1]Data!O172</f>
        <v>Argos</v>
      </c>
      <c r="C173" s="12">
        <f>[1]Data!P172</f>
        <v>70</v>
      </c>
      <c r="D173" s="11" t="str">
        <f>[1]Data!Q172</f>
        <v>HOUSING OPTION</v>
      </c>
      <c r="E173" s="10" t="str">
        <f>[1]Data!R172</f>
        <v>equipment - general</v>
      </c>
    </row>
    <row r="174" spans="1:5" x14ac:dyDescent="0.35">
      <c r="A174" s="10">
        <f>[1]Data!N173</f>
        <v>45966</v>
      </c>
      <c r="B174" s="11" t="str">
        <f>[1]Data!O173</f>
        <v>British Heart Foundation</v>
      </c>
      <c r="C174" s="12">
        <f>[1]Data!P173</f>
        <v>124</v>
      </c>
      <c r="D174" s="11" t="str">
        <f>[1]Data!Q173</f>
        <v>HOUSING OPTION</v>
      </c>
      <c r="E174" s="10" t="str">
        <f>[1]Data!R173</f>
        <v>furniture</v>
      </c>
    </row>
    <row r="175" spans="1:5" x14ac:dyDescent="0.35">
      <c r="A175" s="10">
        <f>[1]Data!N174</f>
        <v>45967</v>
      </c>
      <c r="B175" s="11" t="str">
        <f>[1]Data!O174</f>
        <v>Argos</v>
      </c>
      <c r="C175" s="12">
        <f>[1]Data!P174</f>
        <v>358.61</v>
      </c>
      <c r="D175" s="11" t="str">
        <f>[1]Data!Q174</f>
        <v>HOUSING OPTION</v>
      </c>
      <c r="E175" s="10" t="str">
        <f>[1]Data!R174</f>
        <v>equipment - general</v>
      </c>
    </row>
    <row r="176" spans="1:5" x14ac:dyDescent="0.35">
      <c r="A176" s="10">
        <f>[1]Data!N175</f>
        <v>45967</v>
      </c>
      <c r="B176" s="11" t="str">
        <f>[1]Data!O175</f>
        <v>Argos</v>
      </c>
      <c r="C176" s="12">
        <f>[1]Data!P175</f>
        <v>40.83</v>
      </c>
      <c r="D176" s="11" t="str">
        <f>[1]Data!Q175</f>
        <v>HOUSING OPTION</v>
      </c>
      <c r="E176" s="10" t="str">
        <f>[1]Data!R175</f>
        <v>furniture</v>
      </c>
    </row>
    <row r="177" spans="1:5" x14ac:dyDescent="0.35">
      <c r="A177" s="10">
        <f>[1]Data!N176</f>
        <v>45967</v>
      </c>
      <c r="B177" s="11" t="str">
        <f>[1]Data!O176</f>
        <v xml:space="preserve">Amazon </v>
      </c>
      <c r="C177" s="12">
        <f>[1]Data!P176</f>
        <v>157.88</v>
      </c>
      <c r="D177" s="11" t="str">
        <f>[1]Data!Q176</f>
        <v>OFFICE ACCOMMODATION</v>
      </c>
      <c r="E177" s="10" t="str">
        <f>[1]Data!R176</f>
        <v>hospitality</v>
      </c>
    </row>
    <row r="178" spans="1:5" x14ac:dyDescent="0.35">
      <c r="A178" s="10">
        <f>[1]Data!N177</f>
        <v>45967</v>
      </c>
      <c r="B178" s="11" t="str">
        <f>[1]Data!O177</f>
        <v>Screwfix</v>
      </c>
      <c r="C178" s="12">
        <f>[1]Data!P177</f>
        <v>4.99</v>
      </c>
      <c r="D178" s="11" t="str">
        <f>[1]Data!Q177</f>
        <v>OLD QUARRY, DEREHAM TA</v>
      </c>
      <c r="E178" s="10" t="str">
        <f>[1]Data!R177</f>
        <v>routine repairs &amp; maintenance</v>
      </c>
    </row>
    <row r="179" spans="1:5" x14ac:dyDescent="0.35">
      <c r="A179" s="10">
        <f>[1]Data!N178</f>
        <v>45968</v>
      </c>
      <c r="B179" s="11" t="str">
        <f>[1]Data!O178</f>
        <v>Tesco</v>
      </c>
      <c r="C179" s="12">
        <f>[1]Data!P178</f>
        <v>9.9</v>
      </c>
      <c r="D179" s="11" t="str">
        <f>[1]Data!Q178</f>
        <v>OFFICE ACCOMMODATION</v>
      </c>
      <c r="E179" s="10" t="str">
        <f>[1]Data!R178</f>
        <v>hospitality</v>
      </c>
    </row>
    <row r="180" spans="1:5" x14ac:dyDescent="0.35">
      <c r="A180" s="10">
        <f>[1]Data!N179</f>
        <v>45971</v>
      </c>
      <c r="B180" s="11" t="str">
        <f>[1]Data!O179</f>
        <v>Tesco</v>
      </c>
      <c r="C180" s="12">
        <f>[1]Data!P179</f>
        <v>0.95</v>
      </c>
      <c r="D180" s="11" t="str">
        <f>[1]Data!Q179</f>
        <v>CLEANING</v>
      </c>
      <c r="E180" s="10" t="str">
        <f>[1]Data!R179</f>
        <v>protective clothing</v>
      </c>
    </row>
    <row r="181" spans="1:5" x14ac:dyDescent="0.35">
      <c r="A181" s="10">
        <f>[1]Data!N180</f>
        <v>45972</v>
      </c>
      <c r="B181" s="11" t="str">
        <f>[1]Data!O180</f>
        <v>Tesco</v>
      </c>
      <c r="C181" s="12">
        <f>[1]Data!P180</f>
        <v>9.9</v>
      </c>
      <c r="D181" s="11" t="str">
        <f>[1]Data!Q180</f>
        <v>OFFICE ACCOMMODATION</v>
      </c>
      <c r="E181" s="10" t="str">
        <f>[1]Data!R180</f>
        <v>hospitality</v>
      </c>
    </row>
    <row r="182" spans="1:5" x14ac:dyDescent="0.35">
      <c r="A182" s="10">
        <f>[1]Data!N181</f>
        <v>45972</v>
      </c>
      <c r="B182" s="11" t="str">
        <f>[1]Data!O181</f>
        <v>Cricuit</v>
      </c>
      <c r="C182" s="12">
        <f>[1]Data!P181</f>
        <v>7.49</v>
      </c>
      <c r="D182" s="11" t="str">
        <f>[1]Data!Q181</f>
        <v>OFFICE ACCOMMODATION</v>
      </c>
      <c r="E182" s="10" t="str">
        <f>[1]Data!R181</f>
        <v>hospitality</v>
      </c>
    </row>
    <row r="183" spans="1:5" x14ac:dyDescent="0.35">
      <c r="A183" s="10">
        <f>[1]Data!N182</f>
        <v>45972</v>
      </c>
      <c r="B183" s="11" t="str">
        <f>[1]Data!O182</f>
        <v xml:space="preserve">Screwfix </v>
      </c>
      <c r="C183" s="12">
        <f>[1]Data!P182</f>
        <v>10.82</v>
      </c>
      <c r="D183" s="11" t="str">
        <f>[1]Data!Q182</f>
        <v>OFFICE ACCOMMODATION</v>
      </c>
      <c r="E183" s="10" t="str">
        <f>[1]Data!R182</f>
        <v>routine repairs &amp; maintenance</v>
      </c>
    </row>
    <row r="184" spans="1:5" x14ac:dyDescent="0.35">
      <c r="A184" s="10">
        <f>[1]Data!N183</f>
        <v>45974</v>
      </c>
      <c r="B184" s="11" t="str">
        <f>[1]Data!O183</f>
        <v>Argos</v>
      </c>
      <c r="C184" s="12">
        <f>[1]Data!P183</f>
        <v>172.8</v>
      </c>
      <c r="D184" s="11" t="str">
        <f>[1]Data!Q183</f>
        <v>HOUSING OPTION</v>
      </c>
      <c r="E184" s="10" t="str">
        <f>[1]Data!R183</f>
        <v>equipment - general</v>
      </c>
    </row>
    <row r="185" spans="1:5" x14ac:dyDescent="0.35">
      <c r="A185" s="10">
        <f>[1]Data!N184</f>
        <v>45974</v>
      </c>
      <c r="B185" s="11" t="str">
        <f>[1]Data!O184</f>
        <v>Argos</v>
      </c>
      <c r="C185" s="12">
        <f>[1]Data!P184</f>
        <v>117.51</v>
      </c>
      <c r="D185" s="11" t="str">
        <f>[1]Data!Q184</f>
        <v>HOUSING OPTION</v>
      </c>
      <c r="E185" s="10" t="str">
        <f>[1]Data!R184</f>
        <v>equipment - general</v>
      </c>
    </row>
    <row r="186" spans="1:5" x14ac:dyDescent="0.35">
      <c r="A186" s="10">
        <f>[1]Data!N185</f>
        <v>45974</v>
      </c>
      <c r="B186" s="11" t="str">
        <f>[1]Data!O185</f>
        <v>Argos</v>
      </c>
      <c r="C186" s="12">
        <f>[1]Data!P185</f>
        <v>26.67</v>
      </c>
      <c r="D186" s="11" t="str">
        <f>[1]Data!Q185</f>
        <v>HOUSING OPTION</v>
      </c>
      <c r="E186" s="10" t="str">
        <f>[1]Data!R185</f>
        <v>equipment - general</v>
      </c>
    </row>
    <row r="187" spans="1:5" x14ac:dyDescent="0.35">
      <c r="A187" s="10">
        <f>[1]Data!N186</f>
        <v>45974</v>
      </c>
      <c r="B187" s="11" t="str">
        <f>[1]Data!O186</f>
        <v>Argos</v>
      </c>
      <c r="C187" s="12">
        <f>[1]Data!P186</f>
        <v>26.67</v>
      </c>
      <c r="D187" s="11" t="str">
        <f>[1]Data!Q186</f>
        <v>HOUSING OPTION</v>
      </c>
      <c r="E187" s="10" t="str">
        <f>[1]Data!R186</f>
        <v>equipment - general</v>
      </c>
    </row>
    <row r="188" spans="1:5" x14ac:dyDescent="0.35">
      <c r="A188" s="10">
        <f>[1]Data!N187</f>
        <v>45975</v>
      </c>
      <c r="B188" s="11" t="str">
        <f>[1]Data!O187</f>
        <v>Tesco</v>
      </c>
      <c r="C188" s="12">
        <f>[1]Data!P187</f>
        <v>9.9</v>
      </c>
      <c r="D188" s="11" t="str">
        <f>[1]Data!Q187</f>
        <v>OFFICE ACCOMMODATION</v>
      </c>
      <c r="E188" s="10" t="str">
        <f>[1]Data!R187</f>
        <v>hospitality</v>
      </c>
    </row>
    <row r="189" spans="1:5" x14ac:dyDescent="0.35">
      <c r="A189" s="10">
        <f>[1]Data!N188</f>
        <v>45975</v>
      </c>
      <c r="B189" s="11" t="str">
        <f>[1]Data!O188</f>
        <v>Tesco</v>
      </c>
      <c r="C189" s="12">
        <f>[1]Data!P188</f>
        <v>44.17</v>
      </c>
      <c r="D189" s="11" t="str">
        <f>[1]Data!Q188</f>
        <v>OFFICE ACCOMMODATION</v>
      </c>
      <c r="E189" s="10" t="str">
        <f>[1]Data!R188</f>
        <v>hospitality</v>
      </c>
    </row>
    <row r="190" spans="1:5" x14ac:dyDescent="0.35">
      <c r="A190" s="10">
        <f>[1]Data!N189</f>
        <v>45975</v>
      </c>
      <c r="B190" s="11" t="str">
        <f>[1]Data!O189</f>
        <v>Amazon</v>
      </c>
      <c r="C190" s="12">
        <f>[1]Data!P189</f>
        <v>4.16</v>
      </c>
      <c r="D190" s="11" t="str">
        <f>[1]Data!Q189</f>
        <v>OFFICE ACCOMMODATION</v>
      </c>
      <c r="E190" s="10" t="str">
        <f>[1]Data!R189</f>
        <v>hospitality</v>
      </c>
    </row>
    <row r="191" spans="1:5" x14ac:dyDescent="0.35">
      <c r="A191" s="10">
        <f>[1]Data!N190</f>
        <v>45975</v>
      </c>
      <c r="B191" s="11" t="str">
        <f>[1]Data!O190</f>
        <v>Screwfix</v>
      </c>
      <c r="C191" s="12">
        <f>[1]Data!P190</f>
        <v>18.739999999999998</v>
      </c>
      <c r="D191" s="11" t="str">
        <f>[1]Data!Q190</f>
        <v>OFFICE ACCOMMODATION</v>
      </c>
      <c r="E191" s="10" t="str">
        <f>[1]Data!R190</f>
        <v>routine repairs &amp; maintenance</v>
      </c>
    </row>
    <row r="192" spans="1:5" x14ac:dyDescent="0.35">
      <c r="A192" s="10">
        <f>[1]Data!N191</f>
        <v>45978</v>
      </c>
      <c r="B192" s="11" t="str">
        <f>[1]Data!O191</f>
        <v>Tesco</v>
      </c>
      <c r="C192" s="12">
        <f>[1]Data!P191</f>
        <v>42.82</v>
      </c>
      <c r="D192" s="11" t="str">
        <f>[1]Data!Q191</f>
        <v>OFFICE ACCOMMODATION</v>
      </c>
      <c r="E192" s="10" t="str">
        <f>[1]Data!R191</f>
        <v>petrol/diesel</v>
      </c>
    </row>
    <row r="193" spans="1:5" x14ac:dyDescent="0.35">
      <c r="A193" s="10">
        <f>[1]Data!N192</f>
        <v>45978</v>
      </c>
      <c r="B193" s="11" t="str">
        <f>[1]Data!O192</f>
        <v>Amazon</v>
      </c>
      <c r="C193" s="12">
        <f>[1]Data!P192</f>
        <v>9.99</v>
      </c>
      <c r="D193" s="11" t="str">
        <f>[1]Data!Q192</f>
        <v>CLEANING</v>
      </c>
      <c r="E193" s="10" t="str">
        <f>[1]Data!R192</f>
        <v>protective clothing</v>
      </c>
    </row>
    <row r="194" spans="1:5" x14ac:dyDescent="0.35">
      <c r="A194" s="10">
        <f>[1]Data!N193</f>
        <v>45978</v>
      </c>
      <c r="B194" s="11" t="str">
        <f>[1]Data!O193</f>
        <v>Amazon</v>
      </c>
      <c r="C194" s="12">
        <f>[1]Data!P193</f>
        <v>19.98</v>
      </c>
      <c r="D194" s="11" t="str">
        <f>[1]Data!Q193</f>
        <v>CLEANING</v>
      </c>
      <c r="E194" s="10" t="str">
        <f>[1]Data!R193</f>
        <v>protective clothing</v>
      </c>
    </row>
    <row r="195" spans="1:5" x14ac:dyDescent="0.35">
      <c r="A195" s="10">
        <f>[1]Data!N194</f>
        <v>45978</v>
      </c>
      <c r="B195" s="11" t="str">
        <f>[1]Data!O194</f>
        <v>Screwfix</v>
      </c>
      <c r="C195" s="12">
        <f>[1]Data!P194</f>
        <v>17.940000000000001</v>
      </c>
      <c r="D195" s="11" t="str">
        <f>[1]Data!Q194</f>
        <v>CLEANING</v>
      </c>
      <c r="E195" s="10" t="str">
        <f>[1]Data!R194</f>
        <v>protective clothing</v>
      </c>
    </row>
    <row r="196" spans="1:5" x14ac:dyDescent="0.35">
      <c r="A196" s="10">
        <f>[1]Data!N195</f>
        <v>45979</v>
      </c>
      <c r="B196" s="11" t="str">
        <f>[1]Data!O195</f>
        <v>Argos</v>
      </c>
      <c r="C196" s="12">
        <f>[1]Data!P195</f>
        <v>127.77</v>
      </c>
      <c r="D196" s="11" t="str">
        <f>[1]Data!Q195</f>
        <v>HOUSING OPTION</v>
      </c>
      <c r="E196" s="10" t="str">
        <f>[1]Data!R195</f>
        <v>equipment - general</v>
      </c>
    </row>
    <row r="197" spans="1:5" x14ac:dyDescent="0.35">
      <c r="A197" s="10">
        <f>[1]Data!N196</f>
        <v>45979</v>
      </c>
      <c r="B197" s="11" t="str">
        <f>[1]Data!O196</f>
        <v>Argos</v>
      </c>
      <c r="C197" s="12">
        <f>[1]Data!P196</f>
        <v>301.88</v>
      </c>
      <c r="D197" s="11" t="str">
        <f>[1]Data!Q196</f>
        <v>HOUSING OPTION</v>
      </c>
      <c r="E197" s="10" t="str">
        <f>[1]Data!R196</f>
        <v>equipment - general</v>
      </c>
    </row>
    <row r="198" spans="1:5" x14ac:dyDescent="0.35">
      <c r="A198" s="10">
        <f>[1]Data!N197</f>
        <v>45979</v>
      </c>
      <c r="B198" s="11" t="str">
        <f>[1]Data!O197</f>
        <v xml:space="preserve">Chartered Institute </v>
      </c>
      <c r="C198" s="12">
        <f>[1]Data!P197</f>
        <v>150</v>
      </c>
      <c r="D198" s="11" t="str">
        <f>[1]Data!Q197</f>
        <v>OFFICE ACCOMMODATION</v>
      </c>
      <c r="E198" s="10" t="str">
        <f>[1]Data!R197</f>
        <v>subscriptions</v>
      </c>
    </row>
    <row r="199" spans="1:5" x14ac:dyDescent="0.35">
      <c r="A199" s="10">
        <f>[1]Data!N198</f>
        <v>45980</v>
      </c>
      <c r="B199" s="11" t="str">
        <f>[1]Data!O198</f>
        <v xml:space="preserve">Tesco </v>
      </c>
      <c r="C199" s="12">
        <f>[1]Data!P198</f>
        <v>9.9</v>
      </c>
      <c r="D199" s="11" t="str">
        <f>[1]Data!Q198</f>
        <v>OFFICE ACCOMMODATION</v>
      </c>
      <c r="E199" s="10" t="str">
        <f>[1]Data!R198</f>
        <v>hospitality</v>
      </c>
    </row>
    <row r="200" spans="1:5" x14ac:dyDescent="0.35">
      <c r="A200" s="10">
        <f>[1]Data!N199</f>
        <v>45981</v>
      </c>
      <c r="B200" s="11" t="str">
        <f>[1]Data!O199</f>
        <v xml:space="preserve">Toolstation </v>
      </c>
      <c r="C200" s="12">
        <f>[1]Data!P199</f>
        <v>2.48</v>
      </c>
      <c r="D200" s="11" t="str">
        <f>[1]Data!Q199</f>
        <v>OFFICE ACCOMMODATION</v>
      </c>
      <c r="E200" s="10" t="str">
        <f>[1]Data!R199</f>
        <v>hospitality</v>
      </c>
    </row>
    <row r="201" spans="1:5" x14ac:dyDescent="0.35">
      <c r="A201" s="10">
        <f>[1]Data!N200</f>
        <v>45959</v>
      </c>
      <c r="B201" s="11" t="str">
        <f>[1]Data!O200</f>
        <v>Tesco</v>
      </c>
      <c r="C201" s="12">
        <f>[1]Data!P200</f>
        <v>10.63</v>
      </c>
      <c r="D201" s="11" t="str">
        <f>[1]Data!Q200</f>
        <v>CORPORATE POLICY MAKING</v>
      </c>
      <c r="E201" s="10" t="str">
        <f>[1]Data!R200</f>
        <v>hospitality</v>
      </c>
    </row>
    <row r="202" spans="1:5" x14ac:dyDescent="0.35">
      <c r="A202" s="10" t="str">
        <f>[1]Data!N201</f>
        <v>23/10/2025</v>
      </c>
      <c r="B202" s="11" t="str">
        <f>[1]Data!O201</f>
        <v xml:space="preserve">Royal Mail </v>
      </c>
      <c r="C202" s="12">
        <f>[1]Data!P201</f>
        <v>3.65</v>
      </c>
      <c r="D202" s="11" t="str">
        <f>[1]Data!Q201</f>
        <v>LEGAL SERVICES</v>
      </c>
      <c r="E202" s="10" t="str">
        <f>[1]Data!R201</f>
        <v>printing &amp; postages</v>
      </c>
    </row>
    <row r="203" spans="1:5" x14ac:dyDescent="0.35">
      <c r="A203" s="10" t="str">
        <f>[1]Data!N202</f>
        <v>24/10/2025</v>
      </c>
      <c r="B203" s="11" t="str">
        <f>[1]Data!O202</f>
        <v xml:space="preserve">Royal Mail </v>
      </c>
      <c r="C203" s="12">
        <f>[1]Data!P202</f>
        <v>17.7</v>
      </c>
      <c r="D203" s="11" t="str">
        <f>[1]Data!Q202</f>
        <v>LEGAL SERVICES</v>
      </c>
      <c r="E203" s="10" t="str">
        <f>[1]Data!R202</f>
        <v>printing &amp; postages</v>
      </c>
    </row>
    <row r="204" spans="1:5" x14ac:dyDescent="0.35">
      <c r="A204" s="10" t="str">
        <f>[1]Data!N203</f>
        <v>05/11/2025</v>
      </c>
      <c r="B204" s="11" t="str">
        <f>[1]Data!O203</f>
        <v xml:space="preserve">Royal Mail </v>
      </c>
      <c r="C204" s="12">
        <f>[1]Data!P203</f>
        <v>8.85</v>
      </c>
      <c r="D204" s="11" t="str">
        <f>[1]Data!Q203</f>
        <v>LEGAL SERVICES</v>
      </c>
      <c r="E204" s="10" t="str">
        <f>[1]Data!R203</f>
        <v>printing &amp; postages</v>
      </c>
    </row>
    <row r="205" spans="1:5" x14ac:dyDescent="0.35">
      <c r="A205" s="10" t="str">
        <f>[1]Data!N204</f>
        <v>06/11/2025</v>
      </c>
      <c r="B205" s="11" t="str">
        <f>[1]Data!O204</f>
        <v xml:space="preserve">Royal Mail </v>
      </c>
      <c r="C205" s="12">
        <f>[1]Data!P204</f>
        <v>26.55</v>
      </c>
      <c r="D205" s="11" t="str">
        <f>[1]Data!Q204</f>
        <v>LEGAL SERVICES</v>
      </c>
      <c r="E205" s="10" t="str">
        <f>[1]Data!R204</f>
        <v>printing &amp; postages</v>
      </c>
    </row>
    <row r="206" spans="1:5" x14ac:dyDescent="0.35">
      <c r="A206" s="10">
        <f>[1]Data!N205</f>
        <v>45961</v>
      </c>
      <c r="B206" s="11" t="str">
        <f>[1]Data!O205</f>
        <v>Facebook</v>
      </c>
      <c r="C206" s="12">
        <f>[1]Data!P205</f>
        <v>27.92</v>
      </c>
      <c r="D206" s="11" t="str">
        <f>[1]Data!Q205</f>
        <v>HOUSING OPTION</v>
      </c>
      <c r="E206" s="10" t="str">
        <f>[1]Data!R205</f>
        <v>staff advertisements</v>
      </c>
    </row>
    <row r="207" spans="1:5" x14ac:dyDescent="0.35">
      <c r="A207" s="10">
        <f>[1]Data!N206</f>
        <v>45962</v>
      </c>
      <c r="B207" s="11" t="str">
        <f>[1]Data!O206</f>
        <v>LinkedIn</v>
      </c>
      <c r="C207" s="12">
        <f>[1]Data!P206</f>
        <v>6.81</v>
      </c>
      <c r="D207" s="11" t="str">
        <f>[1]Data!Q206</f>
        <v>HOUSING OPTION</v>
      </c>
      <c r="E207" s="10" t="str">
        <f>[1]Data!R206</f>
        <v>staff advertisements</v>
      </c>
    </row>
    <row r="208" spans="1:5" x14ac:dyDescent="0.35">
      <c r="A208" s="10">
        <f>[1]Data!N207</f>
        <v>45965</v>
      </c>
      <c r="B208" s="11" t="str">
        <f>[1]Data!O207</f>
        <v>ILIFFE MEDIA</v>
      </c>
      <c r="C208" s="12">
        <f>[1]Data!P207</f>
        <v>54.89</v>
      </c>
      <c r="D208" s="11" t="str">
        <f>[1]Data!Q207</f>
        <v>MARKETING &amp; COMMUNICATIONS</v>
      </c>
      <c r="E208" s="10" t="str">
        <f>[1]Data!R207</f>
        <v>subscriptions</v>
      </c>
    </row>
    <row r="209" spans="1:5" x14ac:dyDescent="0.35">
      <c r="A209" s="10">
        <f>[1]Data!N208</f>
        <v>45973</v>
      </c>
      <c r="B209" s="11" t="str">
        <f>[1]Data!O208</f>
        <v>Suno media</v>
      </c>
      <c r="C209" s="12">
        <f>[1]Data!P208</f>
        <v>8</v>
      </c>
      <c r="D209" s="11" t="str">
        <f>[1]Data!Q208</f>
        <v>MARKETING &amp; COMMUNICATIONS</v>
      </c>
      <c r="E209" s="10" t="str">
        <f>[1]Data!R208</f>
        <v>subscriptions</v>
      </c>
    </row>
    <row r="210" spans="1:5" x14ac:dyDescent="0.35">
      <c r="A210" s="10">
        <f>[1]Data!N209</f>
        <v>45960</v>
      </c>
      <c r="B210" s="11" t="str">
        <f>[1]Data!O209</f>
        <v>Trainline</v>
      </c>
      <c r="C210" s="12">
        <f>[1]Data!P209</f>
        <v>321.79000000000002</v>
      </c>
      <c r="D210" s="11" t="str">
        <f>[1]Data!Q209</f>
        <v>CORPORATE POLICY MAKING</v>
      </c>
      <c r="E210" s="10" t="str">
        <f>[1]Data!R209</f>
        <v>fares tickets &amp; accomm.</v>
      </c>
    </row>
    <row r="211" spans="1:5" x14ac:dyDescent="0.35">
      <c r="A211" s="10">
        <f>[1]Data!N210</f>
        <v>45961</v>
      </c>
      <c r="B211" s="11" t="str">
        <f>[1]Data!O210</f>
        <v>Trainline</v>
      </c>
      <c r="C211" s="12">
        <f>[1]Data!P210</f>
        <v>149.46</v>
      </c>
      <c r="D211" s="11" t="str">
        <f>[1]Data!Q210</f>
        <v>CORPORATE POLICY MAKING</v>
      </c>
      <c r="E211" s="10" t="str">
        <f>[1]Data!R210</f>
        <v>fares tickets &amp; accomm.</v>
      </c>
    </row>
    <row r="212" spans="1:5" x14ac:dyDescent="0.35">
      <c r="A212" s="10">
        <f>[1]Data!N211</f>
        <v>45961</v>
      </c>
      <c r="B212" s="11" t="str">
        <f>[1]Data!O211</f>
        <v>Trainline</v>
      </c>
      <c r="C212" s="12">
        <f>[1]Data!P211</f>
        <v>-163.9</v>
      </c>
      <c r="D212" s="11" t="str">
        <f>[1]Data!Q211</f>
        <v>CORPORATE POLICY MAKING</v>
      </c>
      <c r="E212" s="10" t="str">
        <f>[1]Data!R211</f>
        <v>fares tickets &amp; accomm.</v>
      </c>
    </row>
    <row r="213" spans="1:5" x14ac:dyDescent="0.35">
      <c r="A213" s="10">
        <f>[1]Data!N212</f>
        <v>45966</v>
      </c>
      <c r="B213" s="11" t="str">
        <f>[1]Data!O212</f>
        <v>Trainline</v>
      </c>
      <c r="C213" s="12">
        <f>[1]Data!P212</f>
        <v>183.59</v>
      </c>
      <c r="D213" s="11" t="str">
        <f>[1]Data!Q212</f>
        <v>CORPORATE POLICY MAKING</v>
      </c>
      <c r="E213" s="10" t="str">
        <f>[1]Data!R212</f>
        <v>fares tickets &amp; accomm.</v>
      </c>
    </row>
    <row r="214" spans="1:5" x14ac:dyDescent="0.35">
      <c r="A214" s="10">
        <f>[1]Data!N213</f>
        <v>45966</v>
      </c>
      <c r="B214" s="11" t="str">
        <f>[1]Data!O213</f>
        <v>Amazon</v>
      </c>
      <c r="C214" s="12">
        <f>[1]Data!P213</f>
        <v>43.99</v>
      </c>
      <c r="D214" s="11" t="str">
        <f>[1]Data!Q213</f>
        <v>CORPORATE POLICY MAKING</v>
      </c>
      <c r="E214" s="10" t="str">
        <f>[1]Data!R213</f>
        <v>equipment - general</v>
      </c>
    </row>
    <row r="215" spans="1:5" x14ac:dyDescent="0.35">
      <c r="A215" s="10">
        <f>[1]Data!N214</f>
        <v>45967</v>
      </c>
      <c r="B215" s="11" t="str">
        <f>[1]Data!O214</f>
        <v>Trainline</v>
      </c>
      <c r="C215" s="12">
        <f>[1]Data!P214</f>
        <v>-138.69999999999999</v>
      </c>
      <c r="D215" s="11" t="str">
        <f>[1]Data!Q214</f>
        <v>CORPORATE POLICY MAKING</v>
      </c>
      <c r="E215" s="10" t="str">
        <f>[1]Data!R214</f>
        <v>fares tickets &amp; accomm.</v>
      </c>
    </row>
    <row r="216" spans="1:5" x14ac:dyDescent="0.35">
      <c r="A216" s="10">
        <f>[1]Data!N215</f>
        <v>45973</v>
      </c>
      <c r="B216" s="11" t="str">
        <f>[1]Data!O215</f>
        <v>Interflora</v>
      </c>
      <c r="C216" s="12">
        <f>[1]Data!P215</f>
        <v>37.5</v>
      </c>
      <c r="D216" s="11" t="str">
        <f>[1]Data!Q215</f>
        <v>CORPORATE POLICY MAKING</v>
      </c>
      <c r="E216" s="10" t="str">
        <f>[1]Data!R215</f>
        <v>hired services</v>
      </c>
    </row>
    <row r="217" spans="1:5" x14ac:dyDescent="0.35">
      <c r="A217" s="10">
        <f>[1]Data!N216</f>
        <v>45673</v>
      </c>
      <c r="B217" s="11" t="str">
        <f>[1]Data!O216</f>
        <v>Funky Pigeon</v>
      </c>
      <c r="C217" s="12">
        <f>[1]Data!P216</f>
        <v>17.37</v>
      </c>
      <c r="D217" s="11" t="str">
        <f>[1]Data!Q216</f>
        <v>CORPORATE POLICY MAKING</v>
      </c>
      <c r="E217" s="10" t="str">
        <f>[1]Data!R216</f>
        <v>stationery</v>
      </c>
    </row>
    <row r="218" spans="1:5" x14ac:dyDescent="0.35">
      <c r="A218" s="10">
        <f>[1]Data!N217</f>
        <v>45978</v>
      </c>
      <c r="B218" s="11" t="str">
        <f>[1]Data!O217</f>
        <v>Trainline</v>
      </c>
      <c r="C218" s="12">
        <f>[1]Data!P217</f>
        <v>55.09</v>
      </c>
      <c r="D218" s="11" t="str">
        <f>[1]Data!Q217</f>
        <v>PLACEMAKING</v>
      </c>
      <c r="E218" s="10" t="str">
        <f>[1]Data!R217</f>
        <v>fares tickets &amp; accomm.</v>
      </c>
    </row>
    <row r="219" spans="1:5" x14ac:dyDescent="0.35">
      <c r="A219" s="10">
        <f>[1]Data!N218</f>
        <v>45979</v>
      </c>
      <c r="B219" s="11" t="str">
        <f>[1]Data!O218</f>
        <v>Tesco</v>
      </c>
      <c r="C219" s="12">
        <f>[1]Data!P218</f>
        <v>59.6</v>
      </c>
      <c r="D219" s="11" t="str">
        <f>[1]Data!Q218</f>
        <v>CORPORATE POLICY MAKING</v>
      </c>
      <c r="E219" s="10" t="str">
        <f>[1]Data!R218</f>
        <v>hospitality</v>
      </c>
    </row>
    <row r="220" spans="1:5" x14ac:dyDescent="0.35">
      <c r="A220" s="10">
        <f>[1]Data!N219</f>
        <v>45980</v>
      </c>
      <c r="B220" s="11" t="str">
        <f>[1]Data!O219</f>
        <v>Travelodge</v>
      </c>
      <c r="C220" s="12">
        <f>[1]Data!P219</f>
        <v>169.12</v>
      </c>
      <c r="D220" s="11" t="str">
        <f>[1]Data!Q219</f>
        <v>HOUSING OPTION</v>
      </c>
      <c r="E220" s="10" t="str">
        <f>[1]Data!R219</f>
        <v>severe weather emerg protocol</v>
      </c>
    </row>
    <row r="221" spans="1:5" x14ac:dyDescent="0.35">
      <c r="A221" s="10">
        <f>[1]Data!N220</f>
        <v>45980</v>
      </c>
      <c r="B221" s="11" t="str">
        <f>[1]Data!O220</f>
        <v>Travelodge</v>
      </c>
      <c r="C221" s="12">
        <f>[1]Data!P220</f>
        <v>218.42</v>
      </c>
      <c r="D221" s="11" t="str">
        <f>[1]Data!Q220</f>
        <v>HOUSING OPTION</v>
      </c>
      <c r="E221" s="10" t="str">
        <f>[1]Data!R220</f>
        <v>severe weather emerg protocol</v>
      </c>
    </row>
    <row r="222" spans="1:5" x14ac:dyDescent="0.35">
      <c r="A222" s="10">
        <f>[1]Data!N221</f>
        <v>45980</v>
      </c>
      <c r="B222" s="11" t="str">
        <f>[1]Data!O221</f>
        <v>Travelodge</v>
      </c>
      <c r="C222" s="12">
        <f>[1]Data!P221</f>
        <v>160.62</v>
      </c>
      <c r="D222" s="11" t="str">
        <f>[1]Data!Q221</f>
        <v>HOUSING OPTION</v>
      </c>
      <c r="E222" s="10" t="str">
        <f>[1]Data!R221</f>
        <v>severe weather emerg protocol</v>
      </c>
    </row>
    <row r="223" spans="1:5" x14ac:dyDescent="0.35">
      <c r="A223" s="10">
        <f>[1]Data!N222</f>
        <v>45980</v>
      </c>
      <c r="B223" s="11" t="str">
        <f>[1]Data!O222</f>
        <v>Travelodge</v>
      </c>
      <c r="C223" s="12">
        <f>[1]Data!P222</f>
        <v>177.63</v>
      </c>
      <c r="D223" s="11" t="str">
        <f>[1]Data!Q222</f>
        <v>HOUSING OPTION</v>
      </c>
      <c r="E223" s="10" t="str">
        <f>[1]Data!R222</f>
        <v>severe weather emerg protocol</v>
      </c>
    </row>
    <row r="224" spans="1:5" x14ac:dyDescent="0.35">
      <c r="A224" s="10">
        <f>[1]Data!N223</f>
        <v>45980</v>
      </c>
      <c r="B224" s="11" t="str">
        <f>[1]Data!O223</f>
        <v>Travelodge</v>
      </c>
      <c r="C224" s="12">
        <f>[1]Data!P223</f>
        <v>177.63</v>
      </c>
      <c r="D224" s="11" t="str">
        <f>[1]Data!Q223</f>
        <v>HOUSING OPTION</v>
      </c>
      <c r="E224" s="10" t="str">
        <f>[1]Data!R223</f>
        <v>severe weather emerg protocol</v>
      </c>
    </row>
    <row r="225" spans="1:5" x14ac:dyDescent="0.35">
      <c r="A225" s="10">
        <f>[1]Data!N224</f>
        <v>45980</v>
      </c>
      <c r="B225" s="11" t="str">
        <f>[1]Data!O224</f>
        <v>Travelodge</v>
      </c>
      <c r="C225" s="12">
        <f>[1]Data!P224</f>
        <v>154.68</v>
      </c>
      <c r="D225" s="11" t="str">
        <f>[1]Data!Q224</f>
        <v>HOUSING OPTION</v>
      </c>
      <c r="E225" s="10" t="str">
        <f>[1]Data!R224</f>
        <v>severe weather emerg protocol</v>
      </c>
    </row>
    <row r="226" spans="1:5" x14ac:dyDescent="0.35">
      <c r="A226" s="10">
        <f>[1]Data!N225</f>
        <v>45980</v>
      </c>
      <c r="B226" s="11" t="str">
        <f>[1]Data!O225</f>
        <v>Travelodge</v>
      </c>
      <c r="C226" s="12">
        <f>[1]Data!P225</f>
        <v>203.97</v>
      </c>
      <c r="D226" s="11" t="str">
        <f>[1]Data!Q225</f>
        <v>HOUSING OPTION</v>
      </c>
      <c r="E226" s="10" t="str">
        <f>[1]Data!R225</f>
        <v>severe weather emerg protocol</v>
      </c>
    </row>
    <row r="227" spans="1:5" x14ac:dyDescent="0.35">
      <c r="A227" s="10">
        <f>[1]Data!N226</f>
        <v>45972</v>
      </c>
      <c r="B227" s="11" t="str">
        <f>[1]Data!O226</f>
        <v>The Bell Hotel Thetford</v>
      </c>
      <c r="C227" s="12">
        <f>[1]Data!P226</f>
        <v>93.75</v>
      </c>
      <c r="D227" s="11" t="str">
        <f>[1]Data!Q226</f>
        <v>HOUSING OPTION</v>
      </c>
      <c r="E227" s="10" t="str">
        <f>[1]Data!R226</f>
        <v>temporary accommodation</v>
      </c>
    </row>
    <row r="228" spans="1:5" x14ac:dyDescent="0.35">
      <c r="A228" s="10">
        <f>[1]Data!N227</f>
        <v>45973</v>
      </c>
      <c r="B228" s="11" t="str">
        <f>[1]Data!O227</f>
        <v>The Bell Hotel Thetford</v>
      </c>
      <c r="C228" s="12">
        <f>[1]Data!P227</f>
        <v>23.88</v>
      </c>
      <c r="D228" s="11" t="str">
        <f>[1]Data!Q227</f>
        <v>HOUSING OPTION</v>
      </c>
      <c r="E228" s="10" t="str">
        <f>[1]Data!R227</f>
        <v>temporary accommodation</v>
      </c>
    </row>
    <row r="229" spans="1:5" x14ac:dyDescent="0.35">
      <c r="A229" s="10">
        <f>[1]Data!N228</f>
        <v>45959</v>
      </c>
      <c r="B229" s="11" t="str">
        <f>[1]Data!O228</f>
        <v xml:space="preserve">Vodafone </v>
      </c>
      <c r="C229" s="12">
        <f>[1]Data!P228</f>
        <v>10</v>
      </c>
      <c r="D229" s="11" t="str">
        <f>[1]Data!Q228</f>
        <v>HOUSING OPTION</v>
      </c>
      <c r="E229" s="10" t="str">
        <f>[1]Data!R228</f>
        <v>homeless prevention initiative</v>
      </c>
    </row>
    <row r="230" spans="1:5" x14ac:dyDescent="0.35">
      <c r="A230" s="10">
        <f>[1]Data!N229</f>
        <v>45959</v>
      </c>
      <c r="B230" s="11" t="str">
        <f>[1]Data!O229</f>
        <v xml:space="preserve">Vodafone </v>
      </c>
      <c r="C230" s="12">
        <f>[1]Data!P229</f>
        <v>10</v>
      </c>
      <c r="D230" s="11" t="str">
        <f>[1]Data!Q229</f>
        <v>HOUSING OPTION</v>
      </c>
      <c r="E230" s="10" t="str">
        <f>[1]Data!R229</f>
        <v>homeless prevention initiative</v>
      </c>
    </row>
    <row r="231" spans="1:5" x14ac:dyDescent="0.35">
      <c r="A231" s="10">
        <f>[1]Data!N230</f>
        <v>45965</v>
      </c>
      <c r="B231" s="11" t="str">
        <f>[1]Data!O230</f>
        <v xml:space="preserve">Vodafone </v>
      </c>
      <c r="C231" s="12">
        <f>[1]Data!P230</f>
        <v>10</v>
      </c>
      <c r="D231" s="11" t="str">
        <f>[1]Data!Q230</f>
        <v>HOUSING OPTION</v>
      </c>
      <c r="E231" s="10" t="str">
        <f>[1]Data!R230</f>
        <v>homeless prevention initiative</v>
      </c>
    </row>
    <row r="232" spans="1:5" x14ac:dyDescent="0.35">
      <c r="A232" s="10">
        <f>[1]Data!N231</f>
        <v>45966</v>
      </c>
      <c r="B232" s="11" t="str">
        <f>[1]Data!O231</f>
        <v xml:space="preserve">Vodafone </v>
      </c>
      <c r="C232" s="12">
        <f>[1]Data!P231</f>
        <v>10</v>
      </c>
      <c r="D232" s="11" t="str">
        <f>[1]Data!Q231</f>
        <v>HOUSING OPTION</v>
      </c>
      <c r="E232" s="10" t="str">
        <f>[1]Data!R231</f>
        <v>homeless prevention initiative</v>
      </c>
    </row>
    <row r="233" spans="1:5" x14ac:dyDescent="0.35">
      <c r="A233" s="10">
        <f>[1]Data!N232</f>
        <v>45971</v>
      </c>
      <c r="B233" s="11" t="str">
        <f>[1]Data!O232</f>
        <v xml:space="preserve">Vodafone </v>
      </c>
      <c r="C233" s="12">
        <f>[1]Data!P232</f>
        <v>10</v>
      </c>
      <c r="D233" s="11" t="str">
        <f>[1]Data!Q232</f>
        <v>HOUSING OPTION</v>
      </c>
      <c r="E233" s="10" t="str">
        <f>[1]Data!R232</f>
        <v>homeless prevention initiative</v>
      </c>
    </row>
    <row r="234" spans="1:5" x14ac:dyDescent="0.35">
      <c r="A234" s="10">
        <f>[1]Data!N233</f>
        <v>45980</v>
      </c>
      <c r="B234" s="11" t="str">
        <f>[1]Data!O233</f>
        <v>Argos</v>
      </c>
      <c r="C234" s="12">
        <f>[1]Data!P233</f>
        <v>40</v>
      </c>
      <c r="D234" s="11" t="str">
        <f>[1]Data!Q233</f>
        <v>HOUSING OPTION</v>
      </c>
      <c r="E234" s="10" t="str">
        <f>[1]Data!R233</f>
        <v>homeless prevention initiative</v>
      </c>
    </row>
    <row r="235" spans="1:5" x14ac:dyDescent="0.35">
      <c r="A235" s="10">
        <f>[1]Data!N234</f>
        <v>45980</v>
      </c>
      <c r="B235" s="11" t="str">
        <f>[1]Data!O234</f>
        <v>Argos</v>
      </c>
      <c r="C235" s="12">
        <f>[1]Data!P234</f>
        <v>3.4</v>
      </c>
      <c r="D235" s="11" t="str">
        <f>[1]Data!Q234</f>
        <v>HOUSING OPTION</v>
      </c>
      <c r="E235" s="10" t="str">
        <f>[1]Data!R234</f>
        <v>homeless prevention initiative</v>
      </c>
    </row>
    <row r="236" spans="1:5" x14ac:dyDescent="0.35">
      <c r="A236" s="10">
        <f>[1]Data!N235</f>
        <v>45968</v>
      </c>
      <c r="B236" s="11" t="str">
        <f>[1]Data!O235</f>
        <v>Amazon</v>
      </c>
      <c r="C236" s="12">
        <f>[1]Data!P235</f>
        <v>18.32</v>
      </c>
      <c r="D236" s="11" t="str">
        <f>[1]Data!Q235</f>
        <v>HUMAN RESOURCES T.UNIT</v>
      </c>
      <c r="E236" s="10" t="str">
        <f>[1]Data!R235</f>
        <v>training</v>
      </c>
    </row>
    <row r="237" spans="1:5" x14ac:dyDescent="0.35">
      <c r="A237" s="10">
        <f>[1]Data!N236</f>
        <v>45980</v>
      </c>
      <c r="B237" s="11" t="str">
        <f>[1]Data!O236</f>
        <v>Tesco</v>
      </c>
      <c r="C237" s="12">
        <f>[1]Data!P236</f>
        <v>3.95</v>
      </c>
      <c r="D237" s="11" t="str">
        <f>[1]Data!Q236</f>
        <v>HUMAN RESOURCES T.UNIT</v>
      </c>
      <c r="E237" s="10" t="str">
        <f>[1]Data!R236</f>
        <v>special events</v>
      </c>
    </row>
    <row r="238" spans="1:5" x14ac:dyDescent="0.35">
      <c r="A238" s="10">
        <f>[1]Data!N237</f>
        <v>45959</v>
      </c>
      <c r="B238" s="11" t="str">
        <f>[1]Data!O237</f>
        <v>Argos</v>
      </c>
      <c r="C238" s="12">
        <f>[1]Data!P237</f>
        <v>387.5</v>
      </c>
      <c r="D238" s="11" t="str">
        <f>[1]Data!Q237</f>
        <v>HOUSING OPTION</v>
      </c>
      <c r="E238" s="10" t="str">
        <f>[1]Data!R237</f>
        <v>equipment - general</v>
      </c>
    </row>
    <row r="239" spans="1:5" x14ac:dyDescent="0.35">
      <c r="A239" s="10">
        <f>[1]Data!N238</f>
        <v>45959</v>
      </c>
      <c r="B239" s="11" t="str">
        <f>[1]Data!O238</f>
        <v xml:space="preserve">Argos </v>
      </c>
      <c r="C239" s="12">
        <f>[1]Data!P238</f>
        <v>542</v>
      </c>
      <c r="D239" s="11" t="str">
        <f>[1]Data!Q238</f>
        <v>COUNCIL OWNED TA</v>
      </c>
      <c r="E239" s="10" t="str">
        <f>[1]Data!R238</f>
        <v>equipment - general</v>
      </c>
    </row>
    <row r="240" spans="1:5" x14ac:dyDescent="0.35">
      <c r="A240" s="10">
        <f>[1]Data!N239</f>
        <v>45974</v>
      </c>
      <c r="B240" s="11" t="str">
        <f>[1]Data!O239</f>
        <v xml:space="preserve">Clapham Colling </v>
      </c>
      <c r="C240" s="12">
        <f>[1]Data!P239</f>
        <v>126.7</v>
      </c>
      <c r="D240" s="11" t="str">
        <f>[1]Data!Q239</f>
        <v>COUNCIL OWNED TA</v>
      </c>
      <c r="E240" s="10" t="str">
        <f>[1]Data!R239</f>
        <v>legal fees</v>
      </c>
    </row>
    <row r="241" spans="1:5" x14ac:dyDescent="0.35">
      <c r="A241" s="10">
        <f>[1]Data!N240</f>
        <v>45974</v>
      </c>
      <c r="B241" s="11" t="str">
        <f>[1]Data!O240</f>
        <v xml:space="preserve">British heart foundation </v>
      </c>
      <c r="C241" s="12">
        <f>[1]Data!P240</f>
        <v>279</v>
      </c>
      <c r="D241" s="11" t="str">
        <f>[1]Data!Q240</f>
        <v>HOUSING OPTION</v>
      </c>
      <c r="E241" s="10" t="str">
        <f>[1]Data!R240</f>
        <v>furniture</v>
      </c>
    </row>
    <row r="242" spans="1:5" x14ac:dyDescent="0.35">
      <c r="A242" s="10">
        <f>[1]Data!N241</f>
        <v>45975</v>
      </c>
      <c r="B242" s="11" t="str">
        <f>[1]Data!O241</f>
        <v>Utility Warehouse</v>
      </c>
      <c r="C242" s="12">
        <f>[1]Data!P241</f>
        <v>268.11</v>
      </c>
      <c r="D242" s="11" t="str">
        <f>[1]Data!Q241</f>
        <v>OLD QUARRY, DEREHAM TA</v>
      </c>
      <c r="E242" s="10" t="str">
        <f>[1]Data!R241</f>
        <v>electricity</v>
      </c>
    </row>
    <row r="243" spans="1:5" x14ac:dyDescent="0.35">
      <c r="A243" s="10">
        <f>[1]Data!N242</f>
        <v>45975</v>
      </c>
      <c r="B243" s="11" t="str">
        <f>[1]Data!O242</f>
        <v xml:space="preserve">Scottish Power </v>
      </c>
      <c r="C243" s="12">
        <f>[1]Data!P242</f>
        <v>84.06</v>
      </c>
      <c r="D243" s="11" t="str">
        <f>[1]Data!Q242</f>
        <v>COUNCIL OWNED TA</v>
      </c>
      <c r="E243" s="10" t="str">
        <f>[1]Data!R242</f>
        <v>electricity</v>
      </c>
    </row>
    <row r="244" spans="1:5" x14ac:dyDescent="0.35">
      <c r="A244" s="10">
        <f>[1]Data!N243</f>
        <v>45953</v>
      </c>
      <c r="B244" s="11" t="str">
        <f>[1]Data!O243</f>
        <v>Horse and Groom</v>
      </c>
      <c r="C244" s="12">
        <f>[1]Data!P243</f>
        <v>60</v>
      </c>
      <c r="D244" s="11" t="str">
        <f>[1]Data!Q243</f>
        <v>HOUSING OPTION</v>
      </c>
      <c r="E244" s="10" t="str">
        <f>[1]Data!R243</f>
        <v>temporary accommodation</v>
      </c>
    </row>
    <row r="245" spans="1:5" x14ac:dyDescent="0.35">
      <c r="A245" s="10">
        <f>[1]Data!N244</f>
        <v>45966</v>
      </c>
      <c r="B245" s="11" t="str">
        <f>[1]Data!O244</f>
        <v>A2B Taxis</v>
      </c>
      <c r="C245" s="12">
        <f>[1]Data!P244</f>
        <v>85</v>
      </c>
      <c r="D245" s="11" t="str">
        <f>[1]Data!Q244</f>
        <v>HOUSING OPTION</v>
      </c>
      <c r="E245" s="10" t="str">
        <f>[1]Data!R244</f>
        <v>homeless prevention initiative</v>
      </c>
    </row>
    <row r="246" spans="1:5" x14ac:dyDescent="0.35">
      <c r="A246" s="10">
        <f>[1]Data!N245</f>
        <v>45971</v>
      </c>
      <c r="B246" s="11" t="str">
        <f>[1]Data!O245</f>
        <v>Travelodge Thetford</v>
      </c>
      <c r="C246" s="12">
        <f>[1]Data!P245</f>
        <v>100.39</v>
      </c>
      <c r="D246" s="11" t="str">
        <f>[1]Data!Q245</f>
        <v>HOUSING OPTION</v>
      </c>
      <c r="E246" s="10" t="str">
        <f>[1]Data!R245</f>
        <v>temporary accommodation</v>
      </c>
    </row>
    <row r="247" spans="1:5" x14ac:dyDescent="0.35">
      <c r="A247" s="10">
        <f>[1]Data!N246</f>
        <v>45971</v>
      </c>
      <c r="B247" s="11" t="str">
        <f>[1]Data!O246</f>
        <v>Travelodge Thetford</v>
      </c>
      <c r="C247" s="12">
        <f>[1]Data!P246</f>
        <v>5.95</v>
      </c>
      <c r="D247" s="11" t="str">
        <f>[1]Data!Q246</f>
        <v>HOUSING OPTION</v>
      </c>
      <c r="E247" s="10" t="str">
        <f>[1]Data!R246</f>
        <v>temporary accommodation</v>
      </c>
    </row>
    <row r="248" spans="1:5" x14ac:dyDescent="0.35">
      <c r="A248" s="10">
        <f>[1]Data!N247</f>
        <v>45971</v>
      </c>
      <c r="B248" s="11" t="str">
        <f>[1]Data!O247</f>
        <v>Morrisons</v>
      </c>
      <c r="C248" s="12">
        <f>[1]Data!P247</f>
        <v>49.43</v>
      </c>
      <c r="D248" s="11" t="str">
        <f>[1]Data!Q247</f>
        <v>REVENUES</v>
      </c>
      <c r="E248" s="10" t="str">
        <f>[1]Data!R247</f>
        <v>petrol/diesel</v>
      </c>
    </row>
    <row r="249" spans="1:5" x14ac:dyDescent="0.35">
      <c r="A249" s="10">
        <f>[1]Data!N248</f>
        <v>45961</v>
      </c>
      <c r="B249" s="11" t="str">
        <f>[1]Data!O248</f>
        <v>Morrisons</v>
      </c>
      <c r="C249" s="12">
        <f>[1]Data!P248</f>
        <v>57.02</v>
      </c>
      <c r="D249" s="11" t="str">
        <f>[1]Data!Q248</f>
        <v>REVENUES</v>
      </c>
      <c r="E249" s="10" t="str">
        <f>[1]Data!R248</f>
        <v>petrol/diesel</v>
      </c>
    </row>
    <row r="250" spans="1:5" x14ac:dyDescent="0.35">
      <c r="A250" s="10">
        <f>[1]Data!N249</f>
        <v>45940</v>
      </c>
      <c r="B250" s="11" t="str">
        <f>[1]Data!O249</f>
        <v>Morrisons</v>
      </c>
      <c r="C250" s="12">
        <f>[1]Data!P249</f>
        <v>52.22</v>
      </c>
      <c r="D250" s="11" t="str">
        <f>[1]Data!Q249</f>
        <v>REVENUES</v>
      </c>
      <c r="E250" s="10" t="str">
        <f>[1]Data!R249</f>
        <v>petrol/diesel</v>
      </c>
    </row>
    <row r="251" spans="1:5" x14ac:dyDescent="0.35">
      <c r="A251" s="10">
        <f>[1]Data!N250</f>
        <v>45953</v>
      </c>
      <c r="B251" s="11" t="str">
        <f>[1]Data!O250</f>
        <v>Morrisons</v>
      </c>
      <c r="C251" s="12">
        <f>[1]Data!P250</f>
        <v>60.82</v>
      </c>
      <c r="D251" s="11" t="str">
        <f>[1]Data!Q250</f>
        <v>REVENUES</v>
      </c>
      <c r="E251" s="10" t="str">
        <f>[1]Data!R250</f>
        <v>petrol/diesel</v>
      </c>
    </row>
    <row r="252" spans="1:5" x14ac:dyDescent="0.35">
      <c r="A252" s="10">
        <f>[1]Data!N251</f>
        <v>45979</v>
      </c>
      <c r="B252" s="11" t="str">
        <f>[1]Data!O251</f>
        <v>SPEAKFLOW.COM</v>
      </c>
      <c r="C252" s="12">
        <f>[1]Data!P251</f>
        <v>9.41</v>
      </c>
      <c r="D252" s="11" t="str">
        <f>[1]Data!Q251</f>
        <v>MARKETING &amp; COMMUNICATIONS</v>
      </c>
      <c r="E252" s="10" t="str">
        <f>[1]Data!R251</f>
        <v>licences</v>
      </c>
    </row>
    <row r="253" spans="1:5" x14ac:dyDescent="0.35">
      <c r="A253" s="10">
        <f>[1]Data!N252</f>
        <v>45979</v>
      </c>
      <c r="B253" s="11" t="str">
        <f>[1]Data!O252</f>
        <v>BUZZSPROUT</v>
      </c>
      <c r="C253" s="12">
        <f>[1]Data!P252</f>
        <v>9.43</v>
      </c>
      <c r="D253" s="11" t="str">
        <f>[1]Data!Q252</f>
        <v>MARKETING &amp; COMMUNICATIONS</v>
      </c>
      <c r="E253" s="10" t="str">
        <f>[1]Data!R252</f>
        <v>licences</v>
      </c>
    </row>
    <row r="254" spans="1:5" x14ac:dyDescent="0.35">
      <c r="A254" s="10"/>
      <c r="B254" s="11"/>
      <c r="C254" s="12"/>
      <c r="D254" s="11"/>
      <c r="E254" s="10"/>
    </row>
    <row r="255" spans="1:5" x14ac:dyDescent="0.35">
      <c r="A255" s="10"/>
      <c r="B255" s="11"/>
      <c r="C255" s="12"/>
      <c r="D255" s="13"/>
      <c r="E255" s="13"/>
    </row>
    <row r="256" spans="1:5" x14ac:dyDescent="0.35">
      <c r="A256" s="14"/>
      <c r="B256" s="13"/>
      <c r="C256" s="15"/>
      <c r="D256" s="13"/>
      <c r="E256" s="13"/>
    </row>
    <row r="257" spans="1:5" x14ac:dyDescent="0.35">
      <c r="A257" s="14"/>
      <c r="B257" s="13"/>
      <c r="C257" s="15"/>
      <c r="D257" s="13"/>
      <c r="E257" s="13"/>
    </row>
    <row r="258" spans="1:5" x14ac:dyDescent="0.35">
      <c r="A258" s="14"/>
      <c r="B258" s="13"/>
      <c r="C258" s="15"/>
      <c r="D258" s="13"/>
      <c r="E258" s="13"/>
    </row>
    <row r="259" spans="1:5" x14ac:dyDescent="0.35">
      <c r="A259" s="14"/>
      <c r="B259" s="13"/>
      <c r="C259" s="15"/>
      <c r="D259" s="13"/>
      <c r="E259" s="13"/>
    </row>
  </sheetData>
  <conditionalFormatting sqref="E3:E254 A3:A255 C3:C255">
    <cfRule type="containsText" dxfId="0" priority="1" stopIfTrue="1" operator="containsText" text="ESPO">
      <formula>NOT(ISERROR(SEARCH("ESPO",A3)))</formula>
    </cfRule>
  </conditionalFormatting>
  <pageMargins left="0.74803149606299213" right="0.74803149606299213" top="0.98425196850393704" bottom="0.98425196850393704" header="0.51181102362204722" footer="0.51181102362204722"/>
  <pageSetup scale="59" fitToHeight="0" orientation="portrait" r:id="rId1"/>
  <headerFooter alignWithMargins="0">
    <oddHeader>&amp;CGovernment Procurement Card Transactions June 2023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November  Report</vt:lpstr>
      <vt:lpstr>'November  Report'!Print_Area</vt:lpstr>
      <vt:lpstr>'November  Report'!Print_Titles</vt:lpstr>
    </vt:vector>
  </TitlesOfParts>
  <Company>Breckland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Neil, Melanie</dc:creator>
  <cp:lastModifiedBy>Ledgard, Katy</cp:lastModifiedBy>
  <dcterms:created xsi:type="dcterms:W3CDTF">2025-12-15T14:16:20Z</dcterms:created>
  <dcterms:modified xsi:type="dcterms:W3CDTF">2025-12-15T16:57:21Z</dcterms:modified>
</cp:coreProperties>
</file>